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75" windowHeight="6990" activeTab="3"/>
  </bookViews>
  <sheets>
    <sheet name="кіші топ " sheetId="2" r:id="rId1"/>
    <sheet name="ортаңғы топ" sheetId="3" r:id="rId2"/>
    <sheet name="ересек топ" sheetId="4" r:id="rId3"/>
    <sheet name="мектепалды сынып" sheetId="5" r:id="rId4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 l="1"/>
  <c r="E44" i="5"/>
  <c r="E43" i="5"/>
  <c r="E39" i="5"/>
  <c r="E35" i="5"/>
  <c r="D31" i="5"/>
  <c r="E33" i="5"/>
  <c r="E32" i="5"/>
  <c r="E31" i="5"/>
  <c r="E27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E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EW24" i="5"/>
  <c r="EX24" i="5"/>
  <c r="EY24" i="5"/>
  <c r="EZ24" i="5"/>
  <c r="FA24" i="5"/>
  <c r="FB24" i="5"/>
  <c r="FC24" i="5"/>
  <c r="FD24" i="5"/>
  <c r="FE24" i="5"/>
  <c r="FF24" i="5"/>
  <c r="FG24" i="5"/>
  <c r="FH24" i="5"/>
  <c r="FI24" i="5"/>
  <c r="FJ24" i="5"/>
  <c r="FK24" i="5"/>
  <c r="FL24" i="5"/>
  <c r="FM24" i="5"/>
  <c r="FN24" i="5"/>
  <c r="FO24" i="5"/>
  <c r="FP24" i="5"/>
  <c r="FQ24" i="5"/>
  <c r="FR24" i="5"/>
  <c r="FS24" i="5"/>
  <c r="FT24" i="5"/>
  <c r="FU24" i="5"/>
  <c r="FV24" i="5"/>
  <c r="FW24" i="5"/>
  <c r="FX24" i="5"/>
  <c r="FY24" i="5"/>
  <c r="FZ24" i="5"/>
  <c r="GA24" i="5"/>
  <c r="GB24" i="5"/>
  <c r="GC24" i="5"/>
  <c r="GD24" i="5"/>
  <c r="GE24" i="5"/>
  <c r="GF24" i="5"/>
  <c r="GG24" i="5"/>
  <c r="GH24" i="5"/>
  <c r="GI24" i="5"/>
  <c r="GJ24" i="5"/>
  <c r="GK24" i="5"/>
  <c r="GL24" i="5"/>
  <c r="GM24" i="5"/>
  <c r="GN24" i="5"/>
  <c r="GO24" i="5"/>
  <c r="GP24" i="5"/>
  <c r="GQ24" i="5"/>
  <c r="GR24" i="5"/>
  <c r="GS24" i="5"/>
  <c r="GT24" i="5"/>
  <c r="GU24" i="5"/>
  <c r="GV24" i="5"/>
  <c r="GW24" i="5"/>
  <c r="GX24" i="5"/>
  <c r="GY24" i="5"/>
  <c r="GZ24" i="5"/>
  <c r="HA24" i="5"/>
  <c r="HB24" i="5"/>
  <c r="HC24" i="5"/>
  <c r="HD24" i="5"/>
  <c r="HE24" i="5"/>
  <c r="HF24" i="5"/>
  <c r="HG24" i="5"/>
  <c r="HH24" i="5"/>
  <c r="HI24" i="5"/>
  <c r="HJ24" i="5"/>
  <c r="HK24" i="5"/>
  <c r="HL24" i="5"/>
  <c r="HM24" i="5"/>
  <c r="HN24" i="5"/>
  <c r="HO24" i="5"/>
  <c r="HP24" i="5"/>
  <c r="HQ24" i="5"/>
  <c r="HR24" i="5"/>
  <c r="HS24" i="5"/>
  <c r="HT24" i="5"/>
  <c r="HU24" i="5"/>
  <c r="HV24" i="5"/>
  <c r="HW24" i="5"/>
  <c r="HX24" i="5"/>
  <c r="HY24" i="5"/>
  <c r="HZ24" i="5"/>
  <c r="IA24" i="5"/>
  <c r="IB24" i="5"/>
  <c r="IC24" i="5"/>
  <c r="ID24" i="5"/>
  <c r="IE24" i="5"/>
  <c r="IF24" i="5"/>
  <c r="IG24" i="5"/>
  <c r="IH24" i="5"/>
  <c r="II24" i="5"/>
  <c r="IJ24" i="5"/>
  <c r="IK24" i="5"/>
  <c r="IL24" i="5"/>
  <c r="IM24" i="5"/>
  <c r="IN24" i="5"/>
  <c r="IO24" i="5"/>
  <c r="IP24" i="5"/>
  <c r="IQ24" i="5"/>
  <c r="IR24" i="5"/>
  <c r="IS24" i="5"/>
  <c r="IT24" i="5"/>
  <c r="E24" i="5"/>
  <c r="D24" i="5"/>
  <c r="C24" i="5"/>
  <c r="E46" i="4"/>
  <c r="E45" i="4"/>
  <c r="E42" i="4"/>
  <c r="E41" i="4"/>
  <c r="E38" i="4"/>
  <c r="E37" i="4"/>
  <c r="E34" i="4"/>
  <c r="E33" i="4"/>
  <c r="E30" i="4"/>
  <c r="E29" i="4"/>
  <c r="D25" i="2" l="1"/>
  <c r="E25" i="2" s="1"/>
  <c r="D26" i="2"/>
  <c r="E26" i="2" s="1"/>
  <c r="D27" i="2"/>
  <c r="E27" i="2" s="1"/>
  <c r="D28" i="2"/>
  <c r="E28" i="2" s="1"/>
  <c r="D23" i="5" l="1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DQ23" i="5"/>
  <c r="DR23" i="5"/>
  <c r="DS23" i="5"/>
  <c r="DT23" i="5"/>
  <c r="DU23" i="5"/>
  <c r="DV23" i="5"/>
  <c r="DW23" i="5"/>
  <c r="DX23" i="5"/>
  <c r="DY23" i="5"/>
  <c r="DZ23" i="5"/>
  <c r="EA23" i="5"/>
  <c r="EB23" i="5"/>
  <c r="EC23" i="5"/>
  <c r="ED23" i="5"/>
  <c r="EE23" i="5"/>
  <c r="EF23" i="5"/>
  <c r="EG23" i="5"/>
  <c r="EH23" i="5"/>
  <c r="EI23" i="5"/>
  <c r="EJ23" i="5"/>
  <c r="EK23" i="5"/>
  <c r="EL23" i="5"/>
  <c r="EM23" i="5"/>
  <c r="EN23" i="5"/>
  <c r="EO23" i="5"/>
  <c r="EP23" i="5"/>
  <c r="EQ23" i="5"/>
  <c r="ER23" i="5"/>
  <c r="ES23" i="5"/>
  <c r="ET23" i="5"/>
  <c r="EU23" i="5"/>
  <c r="EV23" i="5"/>
  <c r="EW23" i="5"/>
  <c r="EX23" i="5"/>
  <c r="EY23" i="5"/>
  <c r="EZ23" i="5"/>
  <c r="FA23" i="5"/>
  <c r="FB23" i="5"/>
  <c r="FC23" i="5"/>
  <c r="FD23" i="5"/>
  <c r="FE23" i="5"/>
  <c r="FF23" i="5"/>
  <c r="FG23" i="5"/>
  <c r="FH23" i="5"/>
  <c r="FI23" i="5"/>
  <c r="FJ23" i="5"/>
  <c r="FK23" i="5"/>
  <c r="FL23" i="5"/>
  <c r="FM23" i="5"/>
  <c r="FN23" i="5"/>
  <c r="FO23" i="5"/>
  <c r="FP23" i="5"/>
  <c r="FQ23" i="5"/>
  <c r="FR23" i="5"/>
  <c r="FS23" i="5"/>
  <c r="FT23" i="5"/>
  <c r="FU23" i="5"/>
  <c r="FV23" i="5"/>
  <c r="FW23" i="5"/>
  <c r="FX23" i="5"/>
  <c r="FY23" i="5"/>
  <c r="FZ23" i="5"/>
  <c r="GA23" i="5"/>
  <c r="GB23" i="5"/>
  <c r="GC23" i="5"/>
  <c r="GD23" i="5"/>
  <c r="GE23" i="5"/>
  <c r="GF23" i="5"/>
  <c r="GG23" i="5"/>
  <c r="GH23" i="5"/>
  <c r="GI23" i="5"/>
  <c r="GJ23" i="5"/>
  <c r="GK23" i="5"/>
  <c r="GL23" i="5"/>
  <c r="GM23" i="5"/>
  <c r="GN23" i="5"/>
  <c r="GO23" i="5"/>
  <c r="GP23" i="5"/>
  <c r="GQ23" i="5"/>
  <c r="GR23" i="5"/>
  <c r="GS23" i="5"/>
  <c r="GT23" i="5"/>
  <c r="GU23" i="5"/>
  <c r="GV23" i="5"/>
  <c r="GW23" i="5"/>
  <c r="GX23" i="5"/>
  <c r="GY23" i="5"/>
  <c r="GZ23" i="5"/>
  <c r="HA23" i="5"/>
  <c r="HB23" i="5"/>
  <c r="HC23" i="5"/>
  <c r="HD23" i="5"/>
  <c r="HE23" i="5"/>
  <c r="HF23" i="5"/>
  <c r="HG23" i="5"/>
  <c r="HH23" i="5"/>
  <c r="HI23" i="5"/>
  <c r="HJ23" i="5"/>
  <c r="HK23" i="5"/>
  <c r="HL23" i="5"/>
  <c r="HM23" i="5"/>
  <c r="HN23" i="5"/>
  <c r="HO23" i="5"/>
  <c r="HP23" i="5"/>
  <c r="HQ23" i="5"/>
  <c r="HR23" i="5"/>
  <c r="HS23" i="5"/>
  <c r="HT23" i="5"/>
  <c r="HU23" i="5"/>
  <c r="HV23" i="5"/>
  <c r="HW23" i="5"/>
  <c r="HX23" i="5"/>
  <c r="HY23" i="5"/>
  <c r="HZ23" i="5"/>
  <c r="IA23" i="5"/>
  <c r="IB23" i="5"/>
  <c r="IC23" i="5"/>
  <c r="ID23" i="5"/>
  <c r="IE23" i="5"/>
  <c r="IF23" i="5"/>
  <c r="IG23" i="5"/>
  <c r="IH23" i="5"/>
  <c r="II23" i="5"/>
  <c r="IJ23" i="5"/>
  <c r="IK23" i="5"/>
  <c r="IL23" i="5"/>
  <c r="IM23" i="5"/>
  <c r="IN23" i="5"/>
  <c r="IO23" i="5"/>
  <c r="IP23" i="5"/>
  <c r="IQ23" i="5"/>
  <c r="IR23" i="5"/>
  <c r="IS23" i="5"/>
  <c r="IT23" i="5"/>
  <c r="C23" i="5"/>
  <c r="BT25" i="4" l="1"/>
  <c r="BT26" i="4" s="1"/>
  <c r="BU25" i="4"/>
  <c r="BU26" i="4" s="1"/>
  <c r="BV25" i="4"/>
  <c r="BV26" i="4" s="1"/>
  <c r="D25" i="4" l="1"/>
  <c r="D26" i="4" s="1"/>
  <c r="E25" i="4"/>
  <c r="E26" i="4" s="1"/>
  <c r="F25" i="4"/>
  <c r="F26" i="4" s="1"/>
  <c r="G25" i="4"/>
  <c r="G26" i="4" s="1"/>
  <c r="H25" i="4"/>
  <c r="H26" i="4" s="1"/>
  <c r="I25" i="4"/>
  <c r="I26" i="4" s="1"/>
  <c r="J25" i="4"/>
  <c r="J26" i="4" s="1"/>
  <c r="K25" i="4"/>
  <c r="K26" i="4" s="1"/>
  <c r="L25" i="4"/>
  <c r="L26" i="4" s="1"/>
  <c r="M25" i="4"/>
  <c r="M26" i="4" s="1"/>
  <c r="N25" i="4"/>
  <c r="N26" i="4" s="1"/>
  <c r="O25" i="4"/>
  <c r="O26" i="4" s="1"/>
  <c r="P25" i="4"/>
  <c r="P26" i="4" s="1"/>
  <c r="Q25" i="4"/>
  <c r="Q26" i="4" s="1"/>
  <c r="R25" i="4"/>
  <c r="R26" i="4" s="1"/>
  <c r="S25" i="4"/>
  <c r="S26" i="4" s="1"/>
  <c r="T25" i="4"/>
  <c r="T26" i="4" s="1"/>
  <c r="U25" i="4"/>
  <c r="U26" i="4" s="1"/>
  <c r="V25" i="4"/>
  <c r="V26" i="4" s="1"/>
  <c r="W25" i="4"/>
  <c r="W26" i="4" s="1"/>
  <c r="X25" i="4"/>
  <c r="X26" i="4" s="1"/>
  <c r="Y25" i="4"/>
  <c r="Y26" i="4" s="1"/>
  <c r="Z25" i="4"/>
  <c r="Z26" i="4" s="1"/>
  <c r="AA25" i="4"/>
  <c r="AA26" i="4" s="1"/>
  <c r="AB25" i="4"/>
  <c r="AB26" i="4" s="1"/>
  <c r="AC25" i="4"/>
  <c r="AC26" i="4" s="1"/>
  <c r="AD25" i="4"/>
  <c r="AD26" i="4" s="1"/>
  <c r="AE25" i="4"/>
  <c r="AE26" i="4" s="1"/>
  <c r="AF25" i="4"/>
  <c r="AF26" i="4" s="1"/>
  <c r="AG25" i="4"/>
  <c r="AG26" i="4" s="1"/>
  <c r="AH25" i="4"/>
  <c r="AH26" i="4" s="1"/>
  <c r="AI25" i="4"/>
  <c r="AI26" i="4" s="1"/>
  <c r="AJ25" i="4"/>
  <c r="AJ26" i="4" s="1"/>
  <c r="AK25" i="4"/>
  <c r="AK26" i="4" s="1"/>
  <c r="AL25" i="4"/>
  <c r="AL26" i="4" s="1"/>
  <c r="AM25" i="4"/>
  <c r="AM26" i="4" s="1"/>
  <c r="AN25" i="4"/>
  <c r="AN26" i="4" s="1"/>
  <c r="AO25" i="4"/>
  <c r="AO26" i="4" s="1"/>
  <c r="AP25" i="4"/>
  <c r="AP26" i="4" s="1"/>
  <c r="AQ25" i="4"/>
  <c r="AQ26" i="4" s="1"/>
  <c r="AR25" i="4"/>
  <c r="AR26" i="4" s="1"/>
  <c r="AS25" i="4"/>
  <c r="AS26" i="4" s="1"/>
  <c r="AT25" i="4"/>
  <c r="AT26" i="4" s="1"/>
  <c r="AU25" i="4"/>
  <c r="AU26" i="4" s="1"/>
  <c r="AV25" i="4"/>
  <c r="AV26" i="4" s="1"/>
  <c r="AW25" i="4"/>
  <c r="AW26" i="4" s="1"/>
  <c r="AX25" i="4"/>
  <c r="AX26" i="4" s="1"/>
  <c r="AY25" i="4"/>
  <c r="AY26" i="4" s="1"/>
  <c r="AZ25" i="4"/>
  <c r="AZ26" i="4" s="1"/>
  <c r="BA25" i="4"/>
  <c r="BA26" i="4" s="1"/>
  <c r="BB25" i="4"/>
  <c r="BB26" i="4" s="1"/>
  <c r="BC25" i="4"/>
  <c r="BC26" i="4" s="1"/>
  <c r="BD25" i="4"/>
  <c r="BD26" i="4" s="1"/>
  <c r="BE25" i="4"/>
  <c r="BE26" i="4" s="1"/>
  <c r="BF25" i="4"/>
  <c r="BF26" i="4" s="1"/>
  <c r="BG25" i="4"/>
  <c r="BG26" i="4" s="1"/>
  <c r="BH25" i="4"/>
  <c r="BH26" i="4" s="1"/>
  <c r="BI25" i="4"/>
  <c r="BI26" i="4" s="1"/>
  <c r="BJ25" i="4"/>
  <c r="BJ26" i="4" s="1"/>
  <c r="BK25" i="4"/>
  <c r="BK26" i="4" s="1"/>
  <c r="BL25" i="4"/>
  <c r="BL26" i="4" s="1"/>
  <c r="BM25" i="4"/>
  <c r="BM26" i="4" s="1"/>
  <c r="BN25" i="4"/>
  <c r="BN26" i="4" s="1"/>
  <c r="BO25" i="4"/>
  <c r="BO26" i="4" s="1"/>
  <c r="BP25" i="4"/>
  <c r="BP26" i="4" s="1"/>
  <c r="BQ25" i="4"/>
  <c r="BQ26" i="4" s="1"/>
  <c r="BR25" i="4"/>
  <c r="BR26" i="4" s="1"/>
  <c r="BS25" i="4"/>
  <c r="BS26" i="4" s="1"/>
  <c r="BW25" i="4"/>
  <c r="BW26" i="4" s="1"/>
  <c r="BX25" i="4"/>
  <c r="BX26" i="4" s="1"/>
  <c r="BY25" i="4"/>
  <c r="BY26" i="4" s="1"/>
  <c r="BZ25" i="4"/>
  <c r="BZ26" i="4" s="1"/>
  <c r="CA25" i="4"/>
  <c r="CA26" i="4" s="1"/>
  <c r="CB25" i="4"/>
  <c r="CB26" i="4" s="1"/>
  <c r="CC25" i="4"/>
  <c r="CC26" i="4" s="1"/>
  <c r="CD25" i="4"/>
  <c r="CD26" i="4" s="1"/>
  <c r="CE25" i="4"/>
  <c r="CE26" i="4" s="1"/>
  <c r="CF25" i="4"/>
  <c r="CF26" i="4" s="1"/>
  <c r="CG25" i="4"/>
  <c r="CG26" i="4" s="1"/>
  <c r="CH25" i="4"/>
  <c r="CH26" i="4" s="1"/>
  <c r="CI25" i="4"/>
  <c r="CI26" i="4" s="1"/>
  <c r="CJ25" i="4"/>
  <c r="CJ26" i="4" s="1"/>
  <c r="CK25" i="4"/>
  <c r="CK26" i="4" s="1"/>
  <c r="CL25" i="4"/>
  <c r="CL26" i="4" s="1"/>
  <c r="CM25" i="4"/>
  <c r="CM26" i="4" s="1"/>
  <c r="CN25" i="4"/>
  <c r="CN26" i="4" s="1"/>
  <c r="CO25" i="4"/>
  <c r="CO26" i="4" s="1"/>
  <c r="CP25" i="4"/>
  <c r="CP26" i="4" s="1"/>
  <c r="CQ25" i="4"/>
  <c r="CQ26" i="4" s="1"/>
  <c r="CR25" i="4"/>
  <c r="CR26" i="4" s="1"/>
  <c r="CS25" i="4"/>
  <c r="CS26" i="4" s="1"/>
  <c r="CT25" i="4"/>
  <c r="CT26" i="4" s="1"/>
  <c r="CU25" i="4"/>
  <c r="CU26" i="4" s="1"/>
  <c r="CV25" i="4"/>
  <c r="CV26" i="4" s="1"/>
  <c r="CW25" i="4"/>
  <c r="CW26" i="4" s="1"/>
  <c r="CX25" i="4"/>
  <c r="CX26" i="4" s="1"/>
  <c r="CY25" i="4"/>
  <c r="CY26" i="4" s="1"/>
  <c r="CZ25" i="4"/>
  <c r="CZ26" i="4" s="1"/>
  <c r="DA25" i="4"/>
  <c r="DA26" i="4" s="1"/>
  <c r="DB25" i="4"/>
  <c r="DB26" i="4" s="1"/>
  <c r="DC25" i="4"/>
  <c r="DC26" i="4" s="1"/>
  <c r="DD25" i="4"/>
  <c r="DD26" i="4" s="1"/>
  <c r="DE25" i="4"/>
  <c r="DE26" i="4" s="1"/>
  <c r="DF25" i="4"/>
  <c r="DF26" i="4" s="1"/>
  <c r="DG25" i="4"/>
  <c r="DG26" i="4" s="1"/>
  <c r="DH25" i="4"/>
  <c r="DH26" i="4" s="1"/>
  <c r="DI25" i="4"/>
  <c r="DI26" i="4" s="1"/>
  <c r="DJ25" i="4"/>
  <c r="DJ26" i="4" s="1"/>
  <c r="DK25" i="4"/>
  <c r="DK26" i="4" s="1"/>
  <c r="DL25" i="4"/>
  <c r="DL26" i="4" s="1"/>
  <c r="DM25" i="4"/>
  <c r="DM26" i="4" s="1"/>
  <c r="DN25" i="4"/>
  <c r="DN26" i="4" s="1"/>
  <c r="DO25" i="4"/>
  <c r="DO26" i="4" s="1"/>
  <c r="DP25" i="4"/>
  <c r="DP26" i="4" s="1"/>
  <c r="DQ25" i="4"/>
  <c r="DQ26" i="4" s="1"/>
  <c r="DR25" i="4"/>
  <c r="DR26" i="4" s="1"/>
  <c r="DS25" i="4"/>
  <c r="DS26" i="4" s="1"/>
  <c r="DT25" i="4"/>
  <c r="DT26" i="4" s="1"/>
  <c r="DU25" i="4"/>
  <c r="DU26" i="4" s="1"/>
  <c r="DV25" i="4"/>
  <c r="DV26" i="4" s="1"/>
  <c r="DW25" i="4"/>
  <c r="DW26" i="4" s="1"/>
  <c r="DX25" i="4"/>
  <c r="DX26" i="4" s="1"/>
  <c r="DY25" i="4"/>
  <c r="DY26" i="4" s="1"/>
  <c r="DZ25" i="4"/>
  <c r="DZ26" i="4" s="1"/>
  <c r="EA25" i="4"/>
  <c r="EA26" i="4" s="1"/>
  <c r="EB25" i="4"/>
  <c r="EB26" i="4" s="1"/>
  <c r="EC25" i="4"/>
  <c r="EC26" i="4" s="1"/>
  <c r="ED25" i="4"/>
  <c r="ED26" i="4" s="1"/>
  <c r="EE25" i="4"/>
  <c r="EE26" i="4" s="1"/>
  <c r="EF25" i="4"/>
  <c r="EF26" i="4" s="1"/>
  <c r="EG25" i="4"/>
  <c r="EG26" i="4" s="1"/>
  <c r="EH25" i="4"/>
  <c r="EH26" i="4" s="1"/>
  <c r="EI25" i="4"/>
  <c r="EI26" i="4" s="1"/>
  <c r="EJ25" i="4"/>
  <c r="EJ26" i="4" s="1"/>
  <c r="EK25" i="4"/>
  <c r="EK26" i="4" s="1"/>
  <c r="EL25" i="4"/>
  <c r="EL26" i="4" s="1"/>
  <c r="EM25" i="4"/>
  <c r="EM26" i="4" s="1"/>
  <c r="EN25" i="4"/>
  <c r="EN26" i="4" s="1"/>
  <c r="EO25" i="4"/>
  <c r="EO26" i="4" s="1"/>
  <c r="EP25" i="4"/>
  <c r="EP26" i="4" s="1"/>
  <c r="EQ25" i="4"/>
  <c r="EQ26" i="4" s="1"/>
  <c r="ER25" i="4"/>
  <c r="ER26" i="4" s="1"/>
  <c r="ES25" i="4"/>
  <c r="ES26" i="4" s="1"/>
  <c r="ET25" i="4"/>
  <c r="ET26" i="4" s="1"/>
  <c r="EU25" i="4"/>
  <c r="EU26" i="4" s="1"/>
  <c r="EV25" i="4"/>
  <c r="EV26" i="4" s="1"/>
  <c r="EW25" i="4"/>
  <c r="EW26" i="4" s="1"/>
  <c r="EX25" i="4"/>
  <c r="EX26" i="4" s="1"/>
  <c r="EY25" i="4"/>
  <c r="EY26" i="4" s="1"/>
  <c r="EZ25" i="4"/>
  <c r="EZ26" i="4" s="1"/>
  <c r="FA25" i="4"/>
  <c r="FA26" i="4" s="1"/>
  <c r="FB25" i="4"/>
  <c r="FB26" i="4" s="1"/>
  <c r="FC25" i="4"/>
  <c r="FC26" i="4" s="1"/>
  <c r="FD25" i="4"/>
  <c r="FD26" i="4" s="1"/>
  <c r="FE25" i="4"/>
  <c r="FE26" i="4" s="1"/>
  <c r="FF25" i="4"/>
  <c r="FF26" i="4" s="1"/>
  <c r="FG25" i="4"/>
  <c r="FG26" i="4" s="1"/>
  <c r="FH25" i="4"/>
  <c r="FH26" i="4" s="1"/>
  <c r="FI25" i="4"/>
  <c r="FI26" i="4" s="1"/>
  <c r="FJ25" i="4"/>
  <c r="FJ26" i="4" s="1"/>
  <c r="FK25" i="4"/>
  <c r="FK26" i="4" s="1"/>
  <c r="FL25" i="4"/>
  <c r="FL26" i="4" s="1"/>
  <c r="FM25" i="4"/>
  <c r="FM26" i="4" s="1"/>
  <c r="FN25" i="4"/>
  <c r="FN26" i="4" s="1"/>
  <c r="FO25" i="4"/>
  <c r="FO26" i="4" s="1"/>
  <c r="FP25" i="4"/>
  <c r="FP26" i="4" s="1"/>
  <c r="FQ25" i="4"/>
  <c r="FQ26" i="4" s="1"/>
  <c r="FR25" i="4"/>
  <c r="FR26" i="4" s="1"/>
  <c r="FS25" i="4"/>
  <c r="FS26" i="4" s="1"/>
  <c r="FT25" i="4"/>
  <c r="FT26" i="4" s="1"/>
  <c r="FU25" i="4"/>
  <c r="FU26" i="4" s="1"/>
  <c r="FV25" i="4"/>
  <c r="FV26" i="4" s="1"/>
  <c r="FW25" i="4"/>
  <c r="FW26" i="4" s="1"/>
  <c r="FX25" i="4"/>
  <c r="FX26" i="4" s="1"/>
  <c r="FY25" i="4"/>
  <c r="FY26" i="4" s="1"/>
  <c r="FZ25" i="4"/>
  <c r="FZ26" i="4" s="1"/>
  <c r="GA25" i="4"/>
  <c r="GA26" i="4" s="1"/>
  <c r="GB25" i="4"/>
  <c r="GB26" i="4" s="1"/>
  <c r="GC25" i="4"/>
  <c r="GC26" i="4" s="1"/>
  <c r="GD25" i="4"/>
  <c r="GD26" i="4" s="1"/>
  <c r="GE25" i="4"/>
  <c r="GE26" i="4" s="1"/>
  <c r="GF25" i="4"/>
  <c r="GF26" i="4" s="1"/>
  <c r="GG25" i="4"/>
  <c r="GG26" i="4" s="1"/>
  <c r="GH25" i="4"/>
  <c r="GH26" i="4" s="1"/>
  <c r="GI25" i="4"/>
  <c r="GI26" i="4" s="1"/>
  <c r="GJ25" i="4"/>
  <c r="GJ26" i="4" s="1"/>
  <c r="GK25" i="4"/>
  <c r="GK26" i="4" s="1"/>
  <c r="GL25" i="4"/>
  <c r="GL26" i="4" s="1"/>
  <c r="GM25" i="4"/>
  <c r="GM26" i="4" s="1"/>
  <c r="GN25" i="4"/>
  <c r="GN26" i="4" s="1"/>
  <c r="GO25" i="4"/>
  <c r="GO26" i="4" s="1"/>
  <c r="GP25" i="4"/>
  <c r="GP26" i="4" s="1"/>
  <c r="GQ25" i="4"/>
  <c r="GQ26" i="4" s="1"/>
  <c r="GR25" i="4"/>
  <c r="GR26" i="4" s="1"/>
  <c r="C25" i="4"/>
  <c r="C26" i="4" s="1"/>
  <c r="D29" i="4" s="1"/>
  <c r="D22" i="3"/>
  <c r="D23" i="3" s="1"/>
  <c r="E22" i="3"/>
  <c r="E23" i="3" s="1"/>
  <c r="F22" i="3"/>
  <c r="F23" i="3" s="1"/>
  <c r="G22" i="3"/>
  <c r="G23" i="3" s="1"/>
  <c r="H22" i="3"/>
  <c r="H23" i="3" s="1"/>
  <c r="I22" i="3"/>
  <c r="I23" i="3" s="1"/>
  <c r="J22" i="3"/>
  <c r="J23" i="3" s="1"/>
  <c r="K22" i="3"/>
  <c r="K23" i="3" s="1"/>
  <c r="L22" i="3"/>
  <c r="L23" i="3" s="1"/>
  <c r="M22" i="3"/>
  <c r="M23" i="3" s="1"/>
  <c r="N22" i="3"/>
  <c r="N23" i="3" s="1"/>
  <c r="O22" i="3"/>
  <c r="O23" i="3" s="1"/>
  <c r="P22" i="3"/>
  <c r="P23" i="3" s="1"/>
  <c r="Q22" i="3"/>
  <c r="Q23" i="3" s="1"/>
  <c r="R22" i="3"/>
  <c r="R23" i="3" s="1"/>
  <c r="S22" i="3"/>
  <c r="S23" i="3" s="1"/>
  <c r="T22" i="3"/>
  <c r="T23" i="3" s="1"/>
  <c r="U22" i="3"/>
  <c r="U23" i="3" s="1"/>
  <c r="V22" i="3"/>
  <c r="V23" i="3" s="1"/>
  <c r="W22" i="3"/>
  <c r="W23" i="3" s="1"/>
  <c r="X22" i="3"/>
  <c r="X23" i="3" s="1"/>
  <c r="Y22" i="3"/>
  <c r="Y23" i="3" s="1"/>
  <c r="Z22" i="3"/>
  <c r="Z23" i="3" s="1"/>
  <c r="AA22" i="3"/>
  <c r="AA23" i="3" s="1"/>
  <c r="AB22" i="3"/>
  <c r="AB23" i="3" s="1"/>
  <c r="AC22" i="3"/>
  <c r="AC23" i="3" s="1"/>
  <c r="AD22" i="3"/>
  <c r="AD23" i="3" s="1"/>
  <c r="AE22" i="3"/>
  <c r="AE23" i="3" s="1"/>
  <c r="AF22" i="3"/>
  <c r="AF23" i="3" s="1"/>
  <c r="AG22" i="3"/>
  <c r="AG23" i="3" s="1"/>
  <c r="AH22" i="3"/>
  <c r="AH23" i="3" s="1"/>
  <c r="AI22" i="3"/>
  <c r="AI23" i="3" s="1"/>
  <c r="AJ22" i="3"/>
  <c r="AJ23" i="3" s="1"/>
  <c r="AK22" i="3"/>
  <c r="AK23" i="3" s="1"/>
  <c r="AL22" i="3"/>
  <c r="AL23" i="3" s="1"/>
  <c r="AM22" i="3"/>
  <c r="AN22" i="3"/>
  <c r="AN23" i="3" s="1"/>
  <c r="AO22" i="3"/>
  <c r="AO23" i="3" s="1"/>
  <c r="AP22" i="3"/>
  <c r="AP23" i="3" s="1"/>
  <c r="AQ22" i="3"/>
  <c r="AQ23" i="3" s="1"/>
  <c r="AR22" i="3"/>
  <c r="AR23" i="3" s="1"/>
  <c r="AS22" i="3"/>
  <c r="AS23" i="3" s="1"/>
  <c r="AT22" i="3"/>
  <c r="AT23" i="3" s="1"/>
  <c r="AU22" i="3"/>
  <c r="AU23" i="3" s="1"/>
  <c r="AV22" i="3"/>
  <c r="AV23" i="3" s="1"/>
  <c r="AW22" i="3"/>
  <c r="AW23" i="3" s="1"/>
  <c r="AX22" i="3"/>
  <c r="AX23" i="3" s="1"/>
  <c r="AY22" i="3"/>
  <c r="AY23" i="3" s="1"/>
  <c r="AZ22" i="3"/>
  <c r="AZ23" i="3" s="1"/>
  <c r="BA22" i="3"/>
  <c r="BA23" i="3" s="1"/>
  <c r="BB22" i="3"/>
  <c r="BB23" i="3" s="1"/>
  <c r="BC22" i="3"/>
  <c r="BC23" i="3" s="1"/>
  <c r="BD22" i="3"/>
  <c r="BD23" i="3" s="1"/>
  <c r="BE22" i="3"/>
  <c r="BE23" i="3" s="1"/>
  <c r="BF22" i="3"/>
  <c r="BF23" i="3" s="1"/>
  <c r="BG22" i="3"/>
  <c r="BG23" i="3" s="1"/>
  <c r="BH22" i="3"/>
  <c r="BH23" i="3" s="1"/>
  <c r="BI22" i="3"/>
  <c r="BI23" i="3" s="1"/>
  <c r="BJ22" i="3"/>
  <c r="BJ23" i="3" s="1"/>
  <c r="BK22" i="3"/>
  <c r="BK23" i="3" s="1"/>
  <c r="BL22" i="3"/>
  <c r="BL23" i="3" s="1"/>
  <c r="BM22" i="3"/>
  <c r="BM23" i="3" s="1"/>
  <c r="BN22" i="3"/>
  <c r="BN23" i="3" s="1"/>
  <c r="BO22" i="3"/>
  <c r="BO23" i="3" s="1"/>
  <c r="BP22" i="3"/>
  <c r="BP23" i="3" s="1"/>
  <c r="BQ22" i="3"/>
  <c r="BQ23" i="3" s="1"/>
  <c r="BR22" i="3"/>
  <c r="BR23" i="3" s="1"/>
  <c r="BS22" i="3"/>
  <c r="BS23" i="3" s="1"/>
  <c r="BT22" i="3"/>
  <c r="BT23" i="3" s="1"/>
  <c r="BU22" i="3"/>
  <c r="BU23" i="3" s="1"/>
  <c r="BV22" i="3"/>
  <c r="BV23" i="3" s="1"/>
  <c r="BW22" i="3"/>
  <c r="BW23" i="3" s="1"/>
  <c r="BX22" i="3"/>
  <c r="BX23" i="3" s="1"/>
  <c r="BY22" i="3"/>
  <c r="BY23" i="3" s="1"/>
  <c r="BZ22" i="3"/>
  <c r="BZ23" i="3" s="1"/>
  <c r="CA22" i="3"/>
  <c r="CA23" i="3" s="1"/>
  <c r="CB22" i="3"/>
  <c r="CB23" i="3" s="1"/>
  <c r="CC22" i="3"/>
  <c r="CC23" i="3" s="1"/>
  <c r="CD22" i="3"/>
  <c r="CD23" i="3" s="1"/>
  <c r="CE22" i="3"/>
  <c r="CE23" i="3" s="1"/>
  <c r="CF22" i="3"/>
  <c r="CF23" i="3" s="1"/>
  <c r="CG22" i="3"/>
  <c r="CG23" i="3" s="1"/>
  <c r="CH22" i="3"/>
  <c r="CH23" i="3" s="1"/>
  <c r="CI22" i="3"/>
  <c r="CI23" i="3" s="1"/>
  <c r="CJ22" i="3"/>
  <c r="CJ23" i="3" s="1"/>
  <c r="CK22" i="3"/>
  <c r="CK23" i="3" s="1"/>
  <c r="CL22" i="3"/>
  <c r="CL23" i="3" s="1"/>
  <c r="CM22" i="3"/>
  <c r="CM23" i="3" s="1"/>
  <c r="CN22" i="3"/>
  <c r="CN23" i="3" s="1"/>
  <c r="CO22" i="3"/>
  <c r="CO23" i="3" s="1"/>
  <c r="CP22" i="3"/>
  <c r="CP23" i="3" s="1"/>
  <c r="CQ22" i="3"/>
  <c r="CQ23" i="3" s="1"/>
  <c r="CR22" i="3"/>
  <c r="CR23" i="3" s="1"/>
  <c r="CS22" i="3"/>
  <c r="CS23" i="3" s="1"/>
  <c r="CT22" i="3"/>
  <c r="CT23" i="3" s="1"/>
  <c r="CU22" i="3"/>
  <c r="CU23" i="3" s="1"/>
  <c r="CV22" i="3"/>
  <c r="CV23" i="3" s="1"/>
  <c r="CW22" i="3"/>
  <c r="CW23" i="3" s="1"/>
  <c r="CX22" i="3"/>
  <c r="CX23" i="3" s="1"/>
  <c r="CY22" i="3"/>
  <c r="CY23" i="3" s="1"/>
  <c r="CZ22" i="3"/>
  <c r="CZ23" i="3" s="1"/>
  <c r="DA22" i="3"/>
  <c r="DA23" i="3" s="1"/>
  <c r="DB22" i="3"/>
  <c r="DB23" i="3" s="1"/>
  <c r="DC22" i="3"/>
  <c r="DC23" i="3" s="1"/>
  <c r="DD22" i="3"/>
  <c r="DD23" i="3" s="1"/>
  <c r="DE22" i="3"/>
  <c r="DE23" i="3" s="1"/>
  <c r="DF22" i="3"/>
  <c r="DF23" i="3" s="1"/>
  <c r="DG22" i="3"/>
  <c r="DH22" i="3"/>
  <c r="DH23" i="3" s="1"/>
  <c r="DI22" i="3"/>
  <c r="DI23" i="3" s="1"/>
  <c r="DJ22" i="3"/>
  <c r="DJ23" i="3" s="1"/>
  <c r="DK22" i="3"/>
  <c r="DK23" i="3" s="1"/>
  <c r="DL22" i="3"/>
  <c r="DL23" i="3" s="1"/>
  <c r="DM22" i="3"/>
  <c r="DM23" i="3" s="1"/>
  <c r="DN22" i="3"/>
  <c r="DN23" i="3" s="1"/>
  <c r="DO22" i="3"/>
  <c r="DO23" i="3" s="1"/>
  <c r="DP22" i="3"/>
  <c r="DP23" i="3" s="1"/>
  <c r="DQ22" i="3"/>
  <c r="DQ23" i="3" s="1"/>
  <c r="DR22" i="3"/>
  <c r="DR23" i="3" s="1"/>
  <c r="DS22" i="3"/>
  <c r="DS23" i="3" s="1"/>
  <c r="DT22" i="3"/>
  <c r="DT23" i="3" s="1"/>
  <c r="DU22" i="3"/>
  <c r="DU23" i="3" s="1"/>
  <c r="DV22" i="3"/>
  <c r="DV23" i="3" s="1"/>
  <c r="DW22" i="3"/>
  <c r="DW23" i="3" s="1"/>
  <c r="DX22" i="3"/>
  <c r="DX23" i="3" s="1"/>
  <c r="DY22" i="3"/>
  <c r="DY23" i="3" s="1"/>
  <c r="DZ22" i="3"/>
  <c r="DZ23" i="3" s="1"/>
  <c r="EA22" i="3"/>
  <c r="EA23" i="3" s="1"/>
  <c r="EB22" i="3"/>
  <c r="EB23" i="3" s="1"/>
  <c r="EC22" i="3"/>
  <c r="EC23" i="3" s="1"/>
  <c r="ED22" i="3"/>
  <c r="ED23" i="3" s="1"/>
  <c r="EE22" i="3"/>
  <c r="EE23" i="3" s="1"/>
  <c r="EF22" i="3"/>
  <c r="EF23" i="3" s="1"/>
  <c r="EG22" i="3"/>
  <c r="EG23" i="3" s="1"/>
  <c r="EH22" i="3"/>
  <c r="EH23" i="3" s="1"/>
  <c r="EI22" i="3"/>
  <c r="EI23" i="3" s="1"/>
  <c r="EJ22" i="3"/>
  <c r="EJ23" i="3" s="1"/>
  <c r="EK22" i="3"/>
  <c r="EK23" i="3" s="1"/>
  <c r="EL22" i="3"/>
  <c r="EL23" i="3" s="1"/>
  <c r="EM22" i="3"/>
  <c r="EM23" i="3" s="1"/>
  <c r="EN22" i="3"/>
  <c r="EN23" i="3" s="1"/>
  <c r="EO22" i="3"/>
  <c r="EO23" i="3" s="1"/>
  <c r="EP22" i="3"/>
  <c r="EP23" i="3" s="1"/>
  <c r="EQ22" i="3"/>
  <c r="EQ23" i="3" s="1"/>
  <c r="ER22" i="3"/>
  <c r="ER23" i="3" s="1"/>
  <c r="ES22" i="3"/>
  <c r="ES23" i="3" s="1"/>
  <c r="ET22" i="3"/>
  <c r="ET23" i="3" s="1"/>
  <c r="EU22" i="3"/>
  <c r="EU23" i="3" s="1"/>
  <c r="EV22" i="3"/>
  <c r="EV23" i="3" s="1"/>
  <c r="EW22" i="3"/>
  <c r="EW23" i="3" s="1"/>
  <c r="EX22" i="3"/>
  <c r="EX23" i="3" s="1"/>
  <c r="EY22" i="3"/>
  <c r="EY23" i="3" s="1"/>
  <c r="EZ22" i="3"/>
  <c r="EZ23" i="3" s="1"/>
  <c r="FA22" i="3"/>
  <c r="FA23" i="3" s="1"/>
  <c r="FB22" i="3"/>
  <c r="FB23" i="3" s="1"/>
  <c r="FC22" i="3"/>
  <c r="FC23" i="3" s="1"/>
  <c r="FD22" i="3"/>
  <c r="FD23" i="3" s="1"/>
  <c r="FE22" i="3"/>
  <c r="FE23" i="3" s="1"/>
  <c r="FF22" i="3"/>
  <c r="FF23" i="3" s="1"/>
  <c r="FG22" i="3"/>
  <c r="FG23" i="3" s="1"/>
  <c r="FH22" i="3"/>
  <c r="FH23" i="3" s="1"/>
  <c r="FI22" i="3"/>
  <c r="FI23" i="3" s="1"/>
  <c r="FJ22" i="3"/>
  <c r="FJ23" i="3" s="1"/>
  <c r="FK22" i="3"/>
  <c r="FK23" i="3" s="1"/>
  <c r="C22" i="3"/>
  <c r="C23" i="3" s="1"/>
  <c r="D21" i="2"/>
  <c r="D22" i="2" s="1"/>
  <c r="E21" i="2"/>
  <c r="E22" i="2" s="1"/>
  <c r="F21" i="2"/>
  <c r="F22" i="2" s="1"/>
  <c r="G21" i="2"/>
  <c r="G22" i="2" s="1"/>
  <c r="H21" i="2"/>
  <c r="H22" i="2" s="1"/>
  <c r="I21" i="2"/>
  <c r="I22" i="2" s="1"/>
  <c r="J21" i="2"/>
  <c r="J22" i="2" s="1"/>
  <c r="K21" i="2"/>
  <c r="K22" i="2" s="1"/>
  <c r="L21" i="2"/>
  <c r="L22" i="2" s="1"/>
  <c r="M21" i="2"/>
  <c r="M22" i="2" s="1"/>
  <c r="N21" i="2"/>
  <c r="N22" i="2" s="1"/>
  <c r="O21" i="2"/>
  <c r="O22" i="2" s="1"/>
  <c r="P21" i="2"/>
  <c r="P22" i="2" s="1"/>
  <c r="Q21" i="2"/>
  <c r="Q22" i="2" s="1"/>
  <c r="R21" i="2"/>
  <c r="R22" i="2" s="1"/>
  <c r="S21" i="2"/>
  <c r="S22" i="2" s="1"/>
  <c r="T21" i="2"/>
  <c r="T22" i="2" s="1"/>
  <c r="U21" i="2"/>
  <c r="U22" i="2" s="1"/>
  <c r="V21" i="2"/>
  <c r="V22" i="2" s="1"/>
  <c r="W21" i="2"/>
  <c r="W22" i="2" s="1"/>
  <c r="X21" i="2"/>
  <c r="X22" i="2" s="1"/>
  <c r="Y21" i="2"/>
  <c r="Y22" i="2" s="1"/>
  <c r="Z21" i="2"/>
  <c r="Z22" i="2" s="1"/>
  <c r="AA21" i="2"/>
  <c r="AA22" i="2" s="1"/>
  <c r="AB21" i="2"/>
  <c r="AB22" i="2" s="1"/>
  <c r="AC21" i="2"/>
  <c r="AC22" i="2" s="1"/>
  <c r="AD21" i="2"/>
  <c r="AD22" i="2" s="1"/>
  <c r="AE21" i="2"/>
  <c r="AE22" i="2" s="1"/>
  <c r="AF21" i="2"/>
  <c r="AF22" i="2" s="1"/>
  <c r="AG21" i="2"/>
  <c r="AG22" i="2" s="1"/>
  <c r="AH21" i="2"/>
  <c r="AH22" i="2" s="1"/>
  <c r="AI21" i="2"/>
  <c r="AI22" i="2" s="1"/>
  <c r="AJ21" i="2"/>
  <c r="AJ22" i="2" s="1"/>
  <c r="AK21" i="2"/>
  <c r="AK22" i="2" s="1"/>
  <c r="AL21" i="2"/>
  <c r="AL22" i="2" s="1"/>
  <c r="AM21" i="2"/>
  <c r="AM22" i="2" s="1"/>
  <c r="AN21" i="2"/>
  <c r="AN22" i="2" s="1"/>
  <c r="AO21" i="2"/>
  <c r="AO22" i="2" s="1"/>
  <c r="AP21" i="2"/>
  <c r="AP22" i="2" s="1"/>
  <c r="AQ21" i="2"/>
  <c r="AQ22" i="2" s="1"/>
  <c r="AR21" i="2"/>
  <c r="AR22" i="2" s="1"/>
  <c r="AS21" i="2"/>
  <c r="AS22" i="2" s="1"/>
  <c r="AT21" i="2"/>
  <c r="AT22" i="2" s="1"/>
  <c r="AU21" i="2"/>
  <c r="AU22" i="2" s="1"/>
  <c r="AV21" i="2"/>
  <c r="AV22" i="2" s="1"/>
  <c r="AW21" i="2"/>
  <c r="AW22" i="2" s="1"/>
  <c r="AX21" i="2"/>
  <c r="AX22" i="2" s="1"/>
  <c r="AY21" i="2"/>
  <c r="AY22" i="2" s="1"/>
  <c r="AZ21" i="2"/>
  <c r="AZ22" i="2" s="1"/>
  <c r="BA21" i="2"/>
  <c r="BA22" i="2" s="1"/>
  <c r="BB21" i="2"/>
  <c r="BB22" i="2" s="1"/>
  <c r="BC21" i="2"/>
  <c r="BC22" i="2" s="1"/>
  <c r="BD21" i="2"/>
  <c r="BD22" i="2" s="1"/>
  <c r="BE21" i="2"/>
  <c r="BE22" i="2" s="1"/>
  <c r="BF21" i="2"/>
  <c r="BF22" i="2" s="1"/>
  <c r="BG21" i="2"/>
  <c r="BG22" i="2" s="1"/>
  <c r="BH21" i="2"/>
  <c r="BH22" i="2" s="1"/>
  <c r="BI21" i="2"/>
  <c r="BI22" i="2" s="1"/>
  <c r="BJ21" i="2"/>
  <c r="BJ22" i="2" s="1"/>
  <c r="BK21" i="2"/>
  <c r="BK22" i="2" s="1"/>
  <c r="BL21" i="2"/>
  <c r="BL22" i="2" s="1"/>
  <c r="BM21" i="2"/>
  <c r="BM22" i="2" s="1"/>
  <c r="BN21" i="2"/>
  <c r="BN22" i="2" s="1"/>
  <c r="BO21" i="2"/>
  <c r="BO22" i="2" s="1"/>
  <c r="BP21" i="2"/>
  <c r="BP22" i="2" s="1"/>
  <c r="BQ21" i="2"/>
  <c r="BQ22" i="2" s="1"/>
  <c r="BR21" i="2"/>
  <c r="BR22" i="2" s="1"/>
  <c r="BS21" i="2"/>
  <c r="BS22" i="2" s="1"/>
  <c r="BT21" i="2"/>
  <c r="BT22" i="2" s="1"/>
  <c r="BU21" i="2"/>
  <c r="BU22" i="2" s="1"/>
  <c r="BV21" i="2"/>
  <c r="BV22" i="2" s="1"/>
  <c r="BW21" i="2"/>
  <c r="BW22" i="2" s="1"/>
  <c r="BX21" i="2"/>
  <c r="BX22" i="2" s="1"/>
  <c r="BY21" i="2"/>
  <c r="BY22" i="2" s="1"/>
  <c r="BZ21" i="2"/>
  <c r="BZ22" i="2" s="1"/>
  <c r="CA21" i="2"/>
  <c r="CA22" i="2" s="1"/>
  <c r="CB21" i="2"/>
  <c r="CB22" i="2" s="1"/>
  <c r="CC21" i="2"/>
  <c r="CC22" i="2" s="1"/>
  <c r="CD21" i="2"/>
  <c r="CD22" i="2" s="1"/>
  <c r="CE21" i="2"/>
  <c r="CE22" i="2" s="1"/>
  <c r="CF21" i="2"/>
  <c r="CF22" i="2" s="1"/>
  <c r="CG21" i="2"/>
  <c r="CG22" i="2" s="1"/>
  <c r="CH21" i="2"/>
  <c r="CH22" i="2" s="1"/>
  <c r="CI21" i="2"/>
  <c r="CI22" i="2" s="1"/>
  <c r="CJ21" i="2"/>
  <c r="CJ22" i="2" s="1"/>
  <c r="CK21" i="2"/>
  <c r="CK22" i="2" s="1"/>
  <c r="CL21" i="2"/>
  <c r="CL22" i="2" s="1"/>
  <c r="CM21" i="2"/>
  <c r="CM22" i="2" s="1"/>
  <c r="CN21" i="2"/>
  <c r="CN22" i="2" s="1"/>
  <c r="CO21" i="2"/>
  <c r="CO22" i="2" s="1"/>
  <c r="CP21" i="2"/>
  <c r="CP22" i="2" s="1"/>
  <c r="CQ21" i="2"/>
  <c r="CQ22" i="2" s="1"/>
  <c r="CR21" i="2"/>
  <c r="CR22" i="2" s="1"/>
  <c r="CS21" i="2"/>
  <c r="CS22" i="2" s="1"/>
  <c r="CT21" i="2"/>
  <c r="CT22" i="2" s="1"/>
  <c r="CU21" i="2"/>
  <c r="CU22" i="2" s="1"/>
  <c r="CV21" i="2"/>
  <c r="CV22" i="2" s="1"/>
  <c r="CW21" i="2"/>
  <c r="CW22" i="2" s="1"/>
  <c r="CX21" i="2"/>
  <c r="CX22" i="2" s="1"/>
  <c r="CY21" i="2"/>
  <c r="CY22" i="2" s="1"/>
  <c r="CZ21" i="2"/>
  <c r="CZ22" i="2" s="1"/>
  <c r="DA21" i="2"/>
  <c r="DA22" i="2" s="1"/>
  <c r="DB21" i="2"/>
  <c r="DB22" i="2" s="1"/>
  <c r="DC21" i="2"/>
  <c r="DC22" i="2" s="1"/>
  <c r="DD21" i="2"/>
  <c r="DD22" i="2" s="1"/>
  <c r="DE21" i="2"/>
  <c r="DE22" i="2" s="1"/>
  <c r="DF21" i="2"/>
  <c r="DF22" i="2" s="1"/>
  <c r="DG21" i="2"/>
  <c r="DG22" i="2" s="1"/>
  <c r="DH21" i="2"/>
  <c r="DH22" i="2" s="1"/>
  <c r="DI21" i="2"/>
  <c r="DI22" i="2" s="1"/>
  <c r="DJ21" i="2"/>
  <c r="DJ22" i="2" s="1"/>
  <c r="DK21" i="2"/>
  <c r="DK22" i="2" s="1"/>
  <c r="DL21" i="2"/>
  <c r="DL22" i="2" s="1"/>
  <c r="DM21" i="2"/>
  <c r="DM22" i="2" s="1"/>
  <c r="DN21" i="2"/>
  <c r="DN22" i="2" s="1"/>
  <c r="DO21" i="2"/>
  <c r="DO22" i="2" s="1"/>
  <c r="DP21" i="2"/>
  <c r="DP22" i="2" s="1"/>
  <c r="DQ21" i="2"/>
  <c r="DQ22" i="2" s="1"/>
  <c r="DR21" i="2"/>
  <c r="DR22" i="2" s="1"/>
  <c r="C21" i="2"/>
  <c r="C22" i="2" s="1"/>
  <c r="D47" i="4" l="1"/>
  <c r="E47" i="4" s="1"/>
  <c r="D46" i="4"/>
  <c r="D43" i="4"/>
  <c r="E43" i="4" s="1"/>
  <c r="D39" i="4"/>
  <c r="E39" i="4" s="1"/>
  <c r="D35" i="4"/>
  <c r="E35" i="4" s="1"/>
  <c r="D31" i="4"/>
  <c r="E31" i="4" s="1"/>
  <c r="D45" i="4"/>
  <c r="D42" i="4"/>
  <c r="D38" i="4"/>
  <c r="D34" i="4"/>
  <c r="D30" i="4"/>
  <c r="D41" i="4"/>
  <c r="D37" i="4"/>
  <c r="D33" i="4"/>
  <c r="D43" i="2"/>
  <c r="E43" i="2" s="1"/>
  <c r="D39" i="2"/>
  <c r="E39" i="2" s="1"/>
  <c r="D35" i="2"/>
  <c r="E35" i="2" s="1"/>
  <c r="D31" i="2"/>
  <c r="E31" i="2" s="1"/>
  <c r="D42" i="2"/>
  <c r="E42" i="2" s="1"/>
  <c r="D38" i="2"/>
  <c r="E38" i="2" s="1"/>
  <c r="D34" i="2"/>
  <c r="E34" i="2" s="1"/>
  <c r="D30" i="2"/>
  <c r="E30" i="2" s="1"/>
  <c r="D41" i="2"/>
  <c r="D37" i="2"/>
  <c r="D33" i="2"/>
  <c r="D29" i="2"/>
  <c r="DG23" i="3"/>
  <c r="D42" i="3" s="1"/>
  <c r="E42" i="3" s="1"/>
  <c r="AM23" i="3"/>
  <c r="D34" i="3" s="1"/>
  <c r="E34" i="3" s="1"/>
  <c r="D44" i="3"/>
  <c r="E44" i="3" s="1"/>
  <c r="D43" i="3"/>
  <c r="E43" i="3" s="1"/>
  <c r="D38" i="3"/>
  <c r="E38" i="3" s="1"/>
  <c r="D40" i="3"/>
  <c r="E40" i="3" s="1"/>
  <c r="D39" i="3"/>
  <c r="E39" i="3" s="1"/>
  <c r="D36" i="3"/>
  <c r="E36" i="3" s="1"/>
  <c r="D35" i="3"/>
  <c r="E35" i="3" s="1"/>
  <c r="D30" i="3"/>
  <c r="E30" i="3" s="1"/>
  <c r="D32" i="3"/>
  <c r="E32" i="3" s="1"/>
  <c r="D31" i="3"/>
  <c r="E31" i="3" s="1"/>
  <c r="D26" i="3"/>
  <c r="E26" i="3" s="1"/>
  <c r="D28" i="3"/>
  <c r="E28" i="3" s="1"/>
  <c r="D27" i="3"/>
  <c r="E27" i="3" s="1"/>
  <c r="D27" i="5"/>
  <c r="D43" i="5"/>
  <c r="D39" i="5"/>
  <c r="D45" i="5"/>
  <c r="D35" i="5"/>
  <c r="D44" i="5"/>
  <c r="D36" i="4" l="1"/>
  <c r="E36" i="4"/>
  <c r="E32" i="4"/>
  <c r="D40" i="4"/>
  <c r="E40" i="4"/>
  <c r="D32" i="4"/>
  <c r="D48" i="4"/>
  <c r="E48" i="4"/>
  <c r="D44" i="4"/>
  <c r="E44" i="4"/>
  <c r="D32" i="2"/>
  <c r="E32" i="2" s="1"/>
  <c r="E29" i="2"/>
  <c r="D36" i="2"/>
  <c r="E36" i="2" s="1"/>
  <c r="E33" i="2"/>
  <c r="D40" i="2"/>
  <c r="E40" i="2" s="1"/>
  <c r="E37" i="2"/>
  <c r="D44" i="2"/>
  <c r="E44" i="2" s="1"/>
  <c r="E41" i="2"/>
  <c r="D33" i="3"/>
  <c r="E33" i="3" s="1"/>
  <c r="D29" i="3"/>
  <c r="E29" i="3" s="1"/>
  <c r="D37" i="3"/>
  <c r="E37" i="3" s="1"/>
  <c r="D45" i="3"/>
  <c r="E45" i="3" s="1"/>
  <c r="D41" i="3"/>
  <c r="E41" i="3" s="1"/>
  <c r="D38" i="5"/>
  <c r="E38" i="5"/>
  <c r="D42" i="5"/>
  <c r="E42" i="5"/>
  <c r="D34" i="5"/>
  <c r="E34" i="5"/>
  <c r="D46" i="5"/>
  <c r="E46" i="5"/>
  <c r="E30" i="5"/>
  <c r="D30" i="5"/>
</calcChain>
</file>

<file path=xl/sharedStrings.xml><?xml version="1.0" encoding="utf-8"?>
<sst xmlns="http://schemas.openxmlformats.org/spreadsheetml/2006/main" count="1519" uniqueCount="1253">
  <si>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</si>
  <si>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</si>
  <si>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</si>
  <si>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</si>
  <si>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</si>
  <si>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</si>
  <si>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</si>
  <si>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</si>
  <si>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</si>
  <si>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</si>
  <si>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</si>
  <si>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</si>
  <si>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</si>
  <si>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2-К.7</t>
  </si>
  <si>
    <t>меңгерген</t>
  </si>
  <si>
    <t>ішінара меңгерген</t>
  </si>
  <si>
    <t>меңгермеген</t>
  </si>
  <si>
    <t>жүреді</t>
  </si>
  <si>
    <t>жүруге талпынбайды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</si>
  <si>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</si>
  <si>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</si>
  <si>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</si>
  <si>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</si>
  <si>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</si>
  <si>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кейбіреуін қайталайды</t>
  </si>
  <si>
    <t>қайталауға талпынбайды</t>
  </si>
  <si>
    <t>жеткізуге тырысады</t>
  </si>
  <si>
    <t>жауап береді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</si>
  <si>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</si>
  <si>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</si>
  <si>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</si>
  <si>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</si>
  <si>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</si>
  <si>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</si>
  <si>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</si>
  <si>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</si>
  <si>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</si>
  <si>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</si>
  <si>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</si>
  <si>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</si>
  <si>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</si>
  <si>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</si>
  <si>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</si>
  <si>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</si>
  <si>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топтастыра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</si>
  <si>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</si>
  <si>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</si>
  <si>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</si>
  <si>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</si>
  <si>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</si>
  <si>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</si>
  <si>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t>құрастыра алмайды</t>
  </si>
  <si>
    <t>айтады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</si>
  <si>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</si>
  <si>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</si>
  <si>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</si>
  <si>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</si>
  <si>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</si>
  <si>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</si>
  <si>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</si>
  <si>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</si>
  <si>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</si>
  <si>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</si>
  <si>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</si>
  <si>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</si>
  <si>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</si>
  <si>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</si>
  <si>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</si>
  <si>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</si>
  <si>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</si>
  <si>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</si>
  <si>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</si>
  <si>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</si>
  <si>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</si>
  <si>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</si>
  <si>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</si>
  <si>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</si>
  <si>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</si>
  <si>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</si>
  <si>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</si>
  <si>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</si>
  <si>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</si>
  <si>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</si>
  <si>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</si>
  <si>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</si>
  <si>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</si>
  <si>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</si>
  <si>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</si>
  <si>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</si>
  <si>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</si>
  <si>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</si>
  <si>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</si>
  <si>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</si>
  <si>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</si>
  <si>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</si>
  <si>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</si>
  <si>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</si>
  <si>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</si>
  <si>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</si>
  <si>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</si>
  <si>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</si>
  <si>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</si>
  <si>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</si>
  <si>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</si>
  <si>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</si>
  <si>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</si>
  <si>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</si>
  <si>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</si>
  <si>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</si>
  <si>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</si>
  <si>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</si>
  <si>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</si>
  <si>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</si>
  <si>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</si>
  <si>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</si>
  <si>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</si>
  <si>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</si>
  <si>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</si>
  <si>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</si>
  <si>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</si>
  <si>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</si>
  <si>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</si>
  <si>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</si>
  <si>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</si>
  <si>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</si>
  <si>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</si>
  <si>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</si>
  <si>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</si>
  <si>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</si>
  <si>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</si>
  <si>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</si>
  <si>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</si>
  <si>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</si>
  <si>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</si>
  <si>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</si>
  <si>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</si>
  <si>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</si>
  <si>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</si>
  <si>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</si>
  <si>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</si>
  <si>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</si>
  <si>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</si>
  <si>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</si>
  <si>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</si>
  <si>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</si>
  <si>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</si>
  <si>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</si>
  <si>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</si>
  <si>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</si>
  <si>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</si>
  <si>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</si>
  <si>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</si>
  <si>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</si>
  <si>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</si>
  <si>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</si>
  <si>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</si>
  <si>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</si>
  <si>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</si>
  <si>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</si>
  <si>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</si>
  <si>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</si>
  <si>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</si>
  <si>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</si>
  <si>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</si>
  <si>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</si>
  <si>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</si>
  <si>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</si>
  <si>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</si>
  <si>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</si>
  <si>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</si>
  <si>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</si>
  <si>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</si>
  <si>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</si>
  <si>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</si>
  <si>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</si>
  <si>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</si>
  <si>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</si>
  <si>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</si>
  <si>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</si>
  <si>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</si>
  <si>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</si>
  <si>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</si>
  <si>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</si>
  <si>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</si>
  <si>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</si>
  <si>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</si>
  <si>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</si>
  <si>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</si>
  <si>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</si>
  <si>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</si>
  <si>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</si>
  <si>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</si>
  <si>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</si>
  <si>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</si>
  <si>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</si>
  <si>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</si>
  <si>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</si>
  <si>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</si>
  <si>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</si>
  <si>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</si>
  <si>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</si>
  <si>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</si>
  <si>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</si>
  <si>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</si>
  <si>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</si>
  <si>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</si>
  <si>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</si>
  <si>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</si>
  <si>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</si>
  <si>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</si>
  <si>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</si>
  <si>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</si>
  <si>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</si>
  <si>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</si>
  <si>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</si>
  <si>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</si>
  <si>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</si>
  <si>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</si>
  <si>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</si>
  <si>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</si>
  <si>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</si>
  <si>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</si>
  <si>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</si>
  <si>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</si>
  <si>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</si>
  <si>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</si>
  <si>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</si>
  <si>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</si>
  <si>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</si>
  <si>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</si>
  <si>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</si>
  <si>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</si>
  <si>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</si>
  <si>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</si>
  <si>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</si>
  <si>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</si>
  <si>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</si>
  <si>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</si>
  <si>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</si>
  <si>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</si>
  <si>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</si>
  <si>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</si>
  <si>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</si>
  <si>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</si>
  <si>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</si>
  <si>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</si>
  <si>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</si>
  <si>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</si>
  <si>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</si>
  <si>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</si>
  <si>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</si>
  <si>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</si>
  <si>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</si>
  <si>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</si>
  <si>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</si>
  <si>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</si>
  <si>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</si>
  <si>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</si>
  <si>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</si>
  <si>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</si>
  <si>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</si>
  <si>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</si>
  <si>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</si>
  <si>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</si>
  <si>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</si>
  <si>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</si>
  <si>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</si>
  <si>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</si>
  <si>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</si>
  <si>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</si>
  <si>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</si>
  <si>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</si>
  <si>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</si>
  <si>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</si>
  <si>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</si>
  <si>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</si>
  <si>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</si>
  <si>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</si>
  <si>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</si>
  <si>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</si>
  <si>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</si>
  <si>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</si>
  <si>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</si>
  <si>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</si>
  <si>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</si>
  <si>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</si>
  <si>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</si>
  <si>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</si>
  <si>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</si>
  <si>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</si>
  <si>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</si>
  <si>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</si>
  <si>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</si>
  <si>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</si>
  <si>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</si>
  <si>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</si>
  <si>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</si>
  <si>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</si>
  <si>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</si>
  <si>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</si>
  <si>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</si>
  <si>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</si>
  <si>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</si>
  <si>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</si>
  <si>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</si>
  <si>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</si>
  <si>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</si>
  <si>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</si>
  <si>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</si>
  <si>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</si>
  <si>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</si>
  <si>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</si>
  <si>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</si>
  <si>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</si>
  <si>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</si>
  <si>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</si>
  <si>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</si>
  <si>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</si>
  <si>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</si>
  <si>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</si>
  <si>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</si>
  <si>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</si>
  <si>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</si>
  <si>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</si>
  <si>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</si>
  <si>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</si>
  <si>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</si>
  <si>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</si>
  <si>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</si>
  <si>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</si>
  <si>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</si>
  <si>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</si>
  <si>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</si>
  <si>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</si>
  <si>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</si>
  <si>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</si>
  <si>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</si>
  <si>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</si>
  <si>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</si>
  <si>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</si>
  <si>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</si>
  <si>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</si>
  <si>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</si>
  <si>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</si>
  <si>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</si>
  <si>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</si>
  <si>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</si>
  <si>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</si>
  <si>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</si>
  <si>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</si>
  <si>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</si>
  <si>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</si>
  <si>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</si>
  <si>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</si>
  <si>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</si>
  <si>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</si>
  <si>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</si>
  <si>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</si>
  <si>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</si>
  <si>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</si>
  <si>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</si>
  <si>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</si>
  <si>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</si>
  <si>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</si>
  <si>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</si>
  <si>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</si>
  <si>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</si>
  <si>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</si>
  <si>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</si>
  <si>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</si>
  <si>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</si>
  <si>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</si>
  <si>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</si>
  <si>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</si>
  <si>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</si>
  <si>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</si>
  <si>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</si>
  <si>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</si>
  <si>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</si>
  <si>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</si>
  <si>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</si>
  <si>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</si>
  <si>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</si>
  <si>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</si>
  <si>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</si>
  <si>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</si>
  <si>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</si>
  <si>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</si>
  <si>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</si>
  <si>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</si>
  <si>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</si>
  <si>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</si>
  <si>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</si>
  <si>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</si>
  <si>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</si>
  <si>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</si>
  <si>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</si>
  <si>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</si>
  <si>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</si>
  <si>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</si>
  <si>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</si>
  <si>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</si>
  <si>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</si>
  <si>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</si>
  <si>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</si>
  <si>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</si>
  <si>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</si>
  <si>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</si>
  <si>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</si>
  <si>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</si>
  <si>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</si>
  <si>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</si>
  <si>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</si>
  <si>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</si>
  <si>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</si>
  <si>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</si>
  <si>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</si>
  <si>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</si>
  <si>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</si>
  <si>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</si>
  <si>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</si>
  <si>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</si>
  <si>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</si>
  <si>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</si>
  <si>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</si>
  <si>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</si>
  <si>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</si>
  <si>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</si>
  <si>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</si>
  <si>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</si>
  <si>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</si>
  <si>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</si>
  <si>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</si>
  <si>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</si>
  <si>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</si>
  <si>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</si>
  <si>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</si>
  <si>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</si>
  <si>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</si>
  <si>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</si>
  <si>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</si>
  <si>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</si>
  <si>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</si>
  <si>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</si>
  <si>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</si>
  <si>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</si>
  <si>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</si>
  <si>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</si>
  <si>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</si>
  <si>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</si>
  <si>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</si>
  <si>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</si>
  <si>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</si>
  <si>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</si>
  <si>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</si>
  <si>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</si>
  <si>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</si>
  <si>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</si>
  <si>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</si>
  <si>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</si>
  <si>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</si>
  <si>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</si>
  <si>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</si>
  <si>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</si>
  <si>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</si>
  <si>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</si>
  <si>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</si>
  <si>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</si>
  <si>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</si>
  <si>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</si>
  <si>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</si>
  <si>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</si>
  <si>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</si>
  <si>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</si>
  <si>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</si>
  <si>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</si>
  <si>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</si>
  <si>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</si>
  <si>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</si>
  <si>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</si>
  <si>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</si>
  <si>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</si>
  <si>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</si>
  <si>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</si>
  <si>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</si>
  <si>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</si>
  <si>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</si>
  <si>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</si>
  <si>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</si>
  <si>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</si>
  <si>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</si>
  <si>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</si>
  <si>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</si>
  <si>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</si>
  <si>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</si>
  <si>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</si>
  <si>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</si>
  <si>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</si>
  <si>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</si>
  <si>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</si>
  <si>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</si>
  <si>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</si>
  <si>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</si>
  <si>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</si>
  <si>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</si>
  <si>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</si>
  <si>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</si>
  <si>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</si>
  <si>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</si>
  <si>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</si>
  <si>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</si>
  <si>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</si>
  <si>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</si>
  <si>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</si>
  <si>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</si>
  <si>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</si>
  <si>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</si>
  <si>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</si>
  <si>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</si>
  <si>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</si>
  <si>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</si>
  <si>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</si>
  <si>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</si>
  <si>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</si>
  <si>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</si>
  <si>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</si>
  <si>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</si>
  <si>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</si>
  <si>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</si>
  <si>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</si>
  <si>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</si>
  <si>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</si>
  <si>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</si>
  <si>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</si>
  <si>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</si>
  <si>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</si>
  <si>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</si>
  <si>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</si>
  <si>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</si>
  <si>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</si>
  <si>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</si>
  <si>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</si>
  <si>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</si>
  <si>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</si>
  <si>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</si>
  <si>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</si>
  <si>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</si>
  <si>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</si>
  <si>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</si>
  <si>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</si>
  <si>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</si>
  <si>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</si>
  <si>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</si>
  <si>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</si>
  <si>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</si>
  <si>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</si>
  <si>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</si>
  <si>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</si>
  <si>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</si>
  <si>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</si>
  <si>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</si>
  <si>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</si>
  <si>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</si>
  <si>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</si>
  <si>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</si>
  <si>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</si>
  <si>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</si>
  <si>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</si>
  <si>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</si>
  <si>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</si>
  <si>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</si>
  <si>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</si>
  <si>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</si>
  <si>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</si>
  <si>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</si>
  <si>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</si>
  <si>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</si>
  <si>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</si>
  <si>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</si>
  <si>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</si>
  <si>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</si>
  <si>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</si>
  <si>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</si>
  <si>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</si>
  <si>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</si>
  <si>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</si>
  <si>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</si>
  <si>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</si>
  <si>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</si>
  <si>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</si>
  <si>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</si>
  <si>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</si>
  <si>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</si>
  <si>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</si>
  <si>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</si>
  <si>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</si>
  <si>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</si>
  <si>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</si>
  <si>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</si>
  <si>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</si>
  <si>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</si>
  <si>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</si>
  <si>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</si>
  <si>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</si>
  <si>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</si>
  <si>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</si>
  <si>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</si>
  <si>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</si>
  <si>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</si>
  <si>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</si>
  <si>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</si>
  <si>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</si>
  <si>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</si>
  <si>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</si>
  <si>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</si>
  <si>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</si>
  <si>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</si>
  <si>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</si>
  <si>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</si>
  <si>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</si>
  <si>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</si>
  <si>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</si>
  <si>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</si>
  <si>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</si>
  <si>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</si>
  <si>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</si>
  <si>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</si>
  <si>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</si>
  <si>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</si>
  <si>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</si>
  <si>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</si>
  <si>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</si>
  <si>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</si>
  <si>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</si>
  <si>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</si>
  <si>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</si>
  <si>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</si>
  <si>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</si>
  <si>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</si>
  <si>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</si>
  <si>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</si>
  <si>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</si>
  <si>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</si>
  <si>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</si>
  <si>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</si>
  <si>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</si>
  <si>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</si>
  <si>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</si>
  <si>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</si>
  <si>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</si>
  <si>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</si>
  <si>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</si>
  <si>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</si>
  <si>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</si>
  <si>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</si>
  <si>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</si>
  <si>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</si>
  <si>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</si>
  <si>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</si>
  <si>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</si>
  <si>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</si>
  <si>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</si>
  <si>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</si>
  <si>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</si>
  <si>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</si>
  <si>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</si>
  <si>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</si>
  <si>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</si>
  <si>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</si>
  <si>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</si>
  <si>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</si>
  <si>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</si>
  <si>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</si>
  <si>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</si>
  <si>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</si>
  <si>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</si>
  <si>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</si>
  <si>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</si>
  <si>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</si>
  <si>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</si>
  <si>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</si>
  <si>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</si>
  <si>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</si>
  <si>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</si>
  <si>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</si>
  <si>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</si>
  <si>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</si>
  <si>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</si>
  <si>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</si>
  <si>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</si>
  <si>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</si>
  <si>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</si>
  <si>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</si>
  <si>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</si>
  <si>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</si>
  <si>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</si>
  <si>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</si>
  <si>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</si>
  <si>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</si>
  <si>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</si>
  <si>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</si>
  <si>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</si>
  <si>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</si>
  <si>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</si>
  <si>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</si>
  <si>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</si>
  <si>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</si>
  <si>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</si>
  <si>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</si>
  <si>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</si>
  <si>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</si>
  <si>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</si>
  <si>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</si>
  <si>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</si>
  <si>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</si>
  <si>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</si>
  <si>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</si>
  <si>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</si>
  <si>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</si>
  <si>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</si>
  <si>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</si>
  <si>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</si>
  <si>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</si>
  <si>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</si>
  <si>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</si>
  <si>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</si>
  <si>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</si>
  <si>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</si>
  <si>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</si>
  <si>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</si>
  <si>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</si>
  <si>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</si>
  <si>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</si>
  <si>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</si>
  <si>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</si>
  <si>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</si>
  <si>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</si>
  <si>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</si>
  <si>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</si>
  <si>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</si>
  <si>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тырысады</t>
  </si>
  <si>
    <t>құрастыруға тырысады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</si>
  <si>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</si>
  <si>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</si>
  <si>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</si>
  <si>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</si>
  <si>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</si>
  <si>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</si>
  <si>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</si>
  <si>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</si>
  <si>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</si>
  <si>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</si>
  <si>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</si>
  <si>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</si>
  <si>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</si>
  <si>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</si>
  <si>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</si>
  <si>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</si>
  <si>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</si>
  <si>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</si>
  <si>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</si>
  <si>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</si>
  <si>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</si>
  <si>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</si>
  <si>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</si>
  <si>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</si>
  <si>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</si>
  <si>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</si>
  <si>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</si>
  <si>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</si>
  <si>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</si>
  <si>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</si>
  <si>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</si>
  <si>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</si>
  <si>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</si>
  <si>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</si>
  <si>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</si>
  <si>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</si>
  <si>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</si>
  <si>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</si>
  <si>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</si>
  <si>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</si>
  <si>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</si>
  <si>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</si>
  <si>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</si>
  <si>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</si>
  <si>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</si>
  <si>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</si>
  <si>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</si>
  <si>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</si>
  <si>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</si>
  <si>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</si>
  <si>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</si>
  <si>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</si>
  <si>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</si>
  <si>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</si>
  <si>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</si>
  <si>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</si>
  <si>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</si>
  <si>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</si>
  <si>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</si>
  <si>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</si>
  <si>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</si>
  <si>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</si>
  <si>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</si>
  <si>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</si>
  <si>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</si>
  <si>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</si>
  <si>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</si>
  <si>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</si>
  <si>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</si>
  <si>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</si>
  <si>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</si>
  <si>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</si>
  <si>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</si>
  <si>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</si>
  <si>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</si>
  <si>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</si>
  <si>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</si>
  <si>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</si>
  <si>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</si>
  <si>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</si>
  <si>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</si>
  <si>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</si>
  <si>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</si>
  <si>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</si>
  <si>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</si>
  <si>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</si>
  <si>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</si>
  <si>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</si>
  <si>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</si>
  <si>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</si>
  <si>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</si>
  <si>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</si>
  <si>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</si>
  <si>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</si>
  <si>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</si>
  <si>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</si>
  <si>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</si>
  <si>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</si>
  <si>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</si>
  <si>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</si>
  <si>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</si>
  <si>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</si>
  <si>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</si>
  <si>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</si>
  <si>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</si>
  <si>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</si>
  <si>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</si>
  <si>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</si>
  <si>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</si>
  <si>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</si>
  <si>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</si>
  <si>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</si>
  <si>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</si>
  <si>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</si>
  <si>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</si>
  <si>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</si>
  <si>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</si>
  <si>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</si>
  <si>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</si>
  <si>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</si>
  <si>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</si>
  <si>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</si>
  <si>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</si>
  <si>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</si>
  <si>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</si>
  <si>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</si>
  <si>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</si>
  <si>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</si>
  <si>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</si>
  <si>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</si>
  <si>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</si>
  <si>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</si>
  <si>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</si>
  <si>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</si>
  <si>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</si>
  <si>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</si>
  <si>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</si>
  <si>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</si>
  <si>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</si>
  <si>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</si>
  <si>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</si>
  <si>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</si>
  <si>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</si>
  <si>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</si>
  <si>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</si>
  <si>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</si>
  <si>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</si>
  <si>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</si>
  <si>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</si>
  <si>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</si>
  <si>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</si>
  <si>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</si>
  <si>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</si>
  <si>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</si>
  <si>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</si>
  <si>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</si>
  <si>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</si>
  <si>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</si>
  <si>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</si>
  <si>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</si>
  <si>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</si>
  <si>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</si>
  <si>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</si>
  <si>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</si>
  <si>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</si>
  <si>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</si>
  <si>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</si>
  <si>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</si>
  <si>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</si>
  <si>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</si>
  <si>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</si>
  <si>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</si>
  <si>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</si>
  <si>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</si>
  <si>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</si>
  <si>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</si>
  <si>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</si>
  <si>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</si>
  <si>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</si>
  <si>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</si>
  <si>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</si>
  <si>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</si>
  <si>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</si>
  <si>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</si>
  <si>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</si>
  <si>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</si>
  <si>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</si>
  <si>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</si>
  <si>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</si>
  <si>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</si>
  <si>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</si>
  <si>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</si>
  <si>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</si>
  <si>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</si>
  <si>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</si>
  <si>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</si>
  <si>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</si>
  <si>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</si>
  <si>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</si>
  <si>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</si>
  <si>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</si>
  <si>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</si>
  <si>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</si>
  <si>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</si>
  <si>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</si>
  <si>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</si>
  <si>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</si>
  <si>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</si>
  <si>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</si>
  <si>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</si>
  <si>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</si>
  <si>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</si>
  <si>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</si>
  <si>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</si>
  <si>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</si>
  <si>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</si>
  <si>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</si>
  <si>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</si>
  <si>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</si>
  <si>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</si>
  <si>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</si>
  <si>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</si>
  <si>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</si>
  <si>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</si>
  <si>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</si>
  <si>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</si>
  <si>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</si>
  <si>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</si>
  <si>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</si>
  <si>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</si>
  <si>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</si>
  <si>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</si>
  <si>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</si>
  <si>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</si>
  <si>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</si>
  <si>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</si>
  <si>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</si>
  <si>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</si>
  <si>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</si>
  <si>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</si>
  <si>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</si>
  <si>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</si>
  <si>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</si>
  <si>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</si>
  <si>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</si>
  <si>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</si>
  <si>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</si>
  <si>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</si>
  <si>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</si>
  <si>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</si>
  <si>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</si>
  <si>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</si>
  <si>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</si>
  <si>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</si>
  <si>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</si>
  <si>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</si>
  <si>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</si>
  <si>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</si>
  <si>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</si>
  <si>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</si>
  <si>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</si>
  <si>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</si>
  <si>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</si>
  <si>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</si>
  <si>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</si>
  <si>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</si>
  <si>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</si>
  <si>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</si>
  <si>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</si>
  <si>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</si>
  <si>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</si>
  <si>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</si>
  <si>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</si>
  <si>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</si>
  <si>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</si>
  <si>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</si>
  <si>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</si>
  <si>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</si>
  <si>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</si>
  <si>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</si>
  <si>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</si>
  <si>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</si>
  <si>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</si>
  <si>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</si>
  <si>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</si>
  <si>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</si>
  <si>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</si>
  <si>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</si>
  <si>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</si>
  <si>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</si>
  <si>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</si>
  <si>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</si>
  <si>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</si>
  <si>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</si>
  <si>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</si>
  <si>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</si>
  <si>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</si>
  <si>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</si>
  <si>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</si>
  <si>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</si>
  <si>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</si>
  <si>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</si>
  <si>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</si>
  <si>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</si>
  <si>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</si>
  <si>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</si>
  <si>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</si>
  <si>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</si>
  <si>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</si>
  <si>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</si>
  <si>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</si>
  <si>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</si>
  <si>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</si>
  <si>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</si>
  <si>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</si>
  <si>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</si>
  <si>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</si>
  <si>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</si>
  <si>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</si>
  <si>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</si>
  <si>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</si>
  <si>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</si>
  <si>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</si>
  <si>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</si>
  <si>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</si>
  <si>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</si>
  <si>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</si>
  <si>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</si>
  <si>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</si>
  <si>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</si>
  <si>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</si>
  <si>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</si>
  <si>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</si>
  <si>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</si>
  <si>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</si>
  <si>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</si>
  <si>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</si>
  <si>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</si>
  <si>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</si>
  <si>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</si>
  <si>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</si>
  <si>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</si>
  <si>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</si>
  <si>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</si>
  <si>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</si>
  <si>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</si>
  <si>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</si>
  <si>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</si>
  <si>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</si>
  <si>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</si>
  <si>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</si>
  <si>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</si>
  <si>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</si>
  <si>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</si>
  <si>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</si>
  <si>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</si>
  <si>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</si>
  <si>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</si>
  <si>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</si>
  <si>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</si>
  <si>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</si>
  <si>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</si>
  <si>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</si>
  <si>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</si>
  <si>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</si>
  <si>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</si>
  <si>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</si>
  <si>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</si>
  <si>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</si>
  <si>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</si>
  <si>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</si>
  <si>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</si>
  <si>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</si>
  <si>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</si>
  <si>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</si>
  <si>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</si>
  <si>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</si>
  <si>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</si>
  <si>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</si>
  <si>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</si>
  <si>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</si>
  <si>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</si>
  <si>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</si>
  <si>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</si>
  <si>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</si>
  <si>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</si>
  <si>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</si>
  <si>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</si>
  <si>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</si>
  <si>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</si>
  <si>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</si>
  <si>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</si>
  <si>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</si>
  <si>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</si>
  <si>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</si>
  <si>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</si>
  <si>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</si>
  <si>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</si>
  <si>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</si>
  <si>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</si>
  <si>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</si>
  <si>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</si>
  <si>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</si>
  <si>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</si>
  <si>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</si>
  <si>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</si>
  <si>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</si>
  <si>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</si>
  <si>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</si>
  <si>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</si>
  <si>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</si>
  <si>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</si>
  <si>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</si>
  <si>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</si>
  <si>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</si>
  <si>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</si>
  <si>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</si>
  <si>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</si>
  <si>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</si>
  <si>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</si>
  <si>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</si>
  <si>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</si>
  <si>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</si>
  <si>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</si>
  <si>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</si>
  <si>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</si>
  <si>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</si>
  <si>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</si>
  <si>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</si>
  <si>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</si>
  <si>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</si>
  <si>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</si>
  <si>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</si>
  <si>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</si>
  <si>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</si>
  <si>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</si>
  <si>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</si>
  <si>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</si>
  <si>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</si>
  <si>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</si>
  <si>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</si>
  <si>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</si>
  <si>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</si>
  <si>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</si>
  <si>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</si>
  <si>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</si>
  <si>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</si>
  <si>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</si>
  <si>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</si>
  <si>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</si>
  <si>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</si>
  <si>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</si>
  <si>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</si>
  <si>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</si>
  <si>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</si>
  <si>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</si>
  <si>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</si>
  <si>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</si>
  <si>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</si>
  <si>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</si>
  <si>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</si>
  <si>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</si>
  <si>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</si>
  <si>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</si>
  <si>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</si>
  <si>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</si>
  <si>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</si>
  <si>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</si>
  <si>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</si>
  <si>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</si>
  <si>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</si>
  <si>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</si>
  <si>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</si>
  <si>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 xml:space="preserve">                                  Оқу жылы: 2023-2024                            Өткізу кезеңі:  бастапқы         Өткізу мерзімі: 08 қыркүйек</t>
  </si>
  <si>
    <t xml:space="preserve">                                 Мектепалды сыныптардың (5 жастағы балалар) бақылау парағы</t>
  </si>
  <si>
    <t>Гарифолла Райымжан</t>
  </si>
  <si>
    <t>Даир Дана</t>
  </si>
  <si>
    <t>Копей Айкөркем</t>
  </si>
  <si>
    <t>Жамбулова Айдина</t>
  </si>
  <si>
    <t>Куанышұлы Әбубәкір</t>
  </si>
  <si>
    <t>Турисбекова Раяна</t>
  </si>
  <si>
    <t xml:space="preserve">Садуова Данара </t>
  </si>
  <si>
    <t>Төлеуханов Айтуар</t>
  </si>
  <si>
    <t>Ерболат Айбибі</t>
  </si>
  <si>
    <t>Амантай Айдос</t>
  </si>
  <si>
    <t>Гарифелла Гулсезім</t>
  </si>
  <si>
    <t>Карібек Нұрислам</t>
  </si>
  <si>
    <t>Таеутабыл Әмірмухамед</t>
  </si>
  <si>
    <t>Шортанбаев Нұрислам</t>
  </si>
  <si>
    <t xml:space="preserve">                                  Оқу жылы: _2023-2024жыл                              Топ: "" ортаңғы тобы                Өткізу кезеңі: _Аралық       Өткізу мерзімі:_Қаңтар</t>
  </si>
  <si>
    <t>Оқу жылы  2023-2024     топ кіші   Өткізіу кезеңі: Аралық          Өткізу мерзімі: 10-15 қаңтар</t>
  </si>
  <si>
    <t xml:space="preserve">Альжанов Ислам </t>
  </si>
  <si>
    <t>Аманжол Ажар</t>
  </si>
  <si>
    <t xml:space="preserve">Ерболат Нұрислам </t>
  </si>
  <si>
    <t xml:space="preserve">Садуов Алпамыс </t>
  </si>
  <si>
    <t>Жамбулова Медина</t>
  </si>
  <si>
    <t>Шортанбаев Алинур</t>
  </si>
  <si>
    <t>Даир Ажар</t>
  </si>
  <si>
    <t>Темірхан Айсұлтан</t>
  </si>
  <si>
    <t>Маратов Рақымжан</t>
  </si>
  <si>
    <t>Көпей Райымбек</t>
  </si>
  <si>
    <t>Қуанышұлы Мағжан</t>
  </si>
  <si>
    <t>Амантай Медина</t>
  </si>
  <si>
    <t>Амантай Бейбарыс</t>
  </si>
  <si>
    <t>Балкенова Айша</t>
  </si>
  <si>
    <t>Гарифолла Рыскен</t>
  </si>
  <si>
    <t>Карібек Нариман</t>
  </si>
  <si>
    <t>Көпей Құралай</t>
  </si>
  <si>
    <t>Толеуханов Алихан</t>
  </si>
  <si>
    <t>Тлеуғабыл Дінмухаммед</t>
  </si>
  <si>
    <t>Шайдолла Темірлан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</si>
</sst>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0" fillId="0" borderId="0" xfId="0" applyNumberFormat="1"/>
    <xf numFmtId="1" fontId="17" fillId="2" borderId="0" xfId="0" applyNumberFormat="1" applyFont="1" applyFill="1"/>
    <xf numFmtId="0" fontId="17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4"/>
  <sheetViews>
    <sheetView topLeftCell="A18" workbookViewId="0">
      <selection activeCell="G22" sqref="G22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60</v>
      </c>
      <c r="B1" s="12" t="s">
        <v>59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44" t="s">
        <v>1232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7"/>
      <c r="P2" s="7"/>
      <c r="Q2" s="7"/>
      <c r="R2" s="7"/>
      <c r="S2" s="7"/>
      <c r="T2" s="7"/>
      <c r="U2" s="7"/>
      <c r="V2" s="7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22" ht="15.75" customHeight="1" x14ac:dyDescent="0.25">
      <c r="A5" s="41" t="s">
        <v>0</v>
      </c>
      <c r="B5" s="41" t="s">
        <v>1</v>
      </c>
      <c r="C5" s="42" t="s">
        <v>22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3" t="s">
        <v>2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3" t="s">
        <v>37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 t="s">
        <v>47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5" t="s">
        <v>53</v>
      </c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</row>
    <row r="6" spans="1:122" ht="15.75" customHeight="1" x14ac:dyDescent="0.25">
      <c r="A6" s="41"/>
      <c r="B6" s="41"/>
      <c r="C6" s="35" t="s">
        <v>23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21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3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6" t="s">
        <v>38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35" t="s">
        <v>65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 t="s">
        <v>48</v>
      </c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2" t="s">
        <v>80</v>
      </c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 t="s">
        <v>92</v>
      </c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 t="s">
        <v>49</v>
      </c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4" t="s">
        <v>54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</row>
    <row r="7" spans="1:122" ht="0.75" customHeight="1" x14ac:dyDescent="0.25">
      <c r="A7" s="41"/>
      <c r="B7" s="4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41"/>
      <c r="B8" s="4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41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41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hidden="1" x14ac:dyDescent="0.25">
      <c r="A11" s="41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ht="15.75" x14ac:dyDescent="0.25">
      <c r="A12" s="41"/>
      <c r="B12" s="41"/>
      <c r="C12" s="35" t="s">
        <v>61</v>
      </c>
      <c r="D12" s="35" t="s">
        <v>5</v>
      </c>
      <c r="E12" s="35" t="s">
        <v>6</v>
      </c>
      <c r="F12" s="35" t="s">
        <v>62</v>
      </c>
      <c r="G12" s="35" t="s">
        <v>7</v>
      </c>
      <c r="H12" s="35" t="s">
        <v>8</v>
      </c>
      <c r="I12" s="35" t="s">
        <v>63</v>
      </c>
      <c r="J12" s="35" t="s">
        <v>9</v>
      </c>
      <c r="K12" s="35" t="s">
        <v>10</v>
      </c>
      <c r="L12" s="35" t="s">
        <v>64</v>
      </c>
      <c r="M12" s="35" t="s">
        <v>9</v>
      </c>
      <c r="N12" s="35" t="s">
        <v>10</v>
      </c>
      <c r="O12" s="35" t="s">
        <v>78</v>
      </c>
      <c r="P12" s="35"/>
      <c r="Q12" s="35"/>
      <c r="R12" s="35" t="s">
        <v>5</v>
      </c>
      <c r="S12" s="35"/>
      <c r="T12" s="35"/>
      <c r="U12" s="35" t="s">
        <v>79</v>
      </c>
      <c r="V12" s="35"/>
      <c r="W12" s="35"/>
      <c r="X12" s="35" t="s">
        <v>12</v>
      </c>
      <c r="Y12" s="35"/>
      <c r="Z12" s="35"/>
      <c r="AA12" s="35" t="s">
        <v>7</v>
      </c>
      <c r="AB12" s="35"/>
      <c r="AC12" s="35"/>
      <c r="AD12" s="35" t="s">
        <v>8</v>
      </c>
      <c r="AE12" s="35"/>
      <c r="AF12" s="35"/>
      <c r="AG12" s="34" t="s">
        <v>13</v>
      </c>
      <c r="AH12" s="34"/>
      <c r="AI12" s="34"/>
      <c r="AJ12" s="35" t="s">
        <v>9</v>
      </c>
      <c r="AK12" s="35"/>
      <c r="AL12" s="35"/>
      <c r="AM12" s="34" t="s">
        <v>74</v>
      </c>
      <c r="AN12" s="34"/>
      <c r="AO12" s="34"/>
      <c r="AP12" s="34" t="s">
        <v>75</v>
      </c>
      <c r="AQ12" s="34"/>
      <c r="AR12" s="34"/>
      <c r="AS12" s="34" t="s">
        <v>76</v>
      </c>
      <c r="AT12" s="34"/>
      <c r="AU12" s="34"/>
      <c r="AV12" s="34" t="s">
        <v>77</v>
      </c>
      <c r="AW12" s="34"/>
      <c r="AX12" s="34"/>
      <c r="AY12" s="34" t="s">
        <v>66</v>
      </c>
      <c r="AZ12" s="34"/>
      <c r="BA12" s="34"/>
      <c r="BB12" s="34" t="s">
        <v>67</v>
      </c>
      <c r="BC12" s="34"/>
      <c r="BD12" s="34"/>
      <c r="BE12" s="34" t="s">
        <v>68</v>
      </c>
      <c r="BF12" s="34"/>
      <c r="BG12" s="34"/>
      <c r="BH12" s="34" t="s">
        <v>69</v>
      </c>
      <c r="BI12" s="34"/>
      <c r="BJ12" s="34"/>
      <c r="BK12" s="34" t="s">
        <v>70</v>
      </c>
      <c r="BL12" s="34"/>
      <c r="BM12" s="34"/>
      <c r="BN12" s="34" t="s">
        <v>71</v>
      </c>
      <c r="BO12" s="34"/>
      <c r="BP12" s="34"/>
      <c r="BQ12" s="34" t="s">
        <v>72</v>
      </c>
      <c r="BR12" s="34"/>
      <c r="BS12" s="34"/>
      <c r="BT12" s="34" t="s">
        <v>73</v>
      </c>
      <c r="BU12" s="34"/>
      <c r="BV12" s="34"/>
      <c r="BW12" s="34" t="s">
        <v>85</v>
      </c>
      <c r="BX12" s="34"/>
      <c r="BY12" s="34"/>
      <c r="BZ12" s="34" t="s">
        <v>86</v>
      </c>
      <c r="CA12" s="34"/>
      <c r="CB12" s="34"/>
      <c r="CC12" s="34" t="s">
        <v>87</v>
      </c>
      <c r="CD12" s="34"/>
      <c r="CE12" s="34"/>
      <c r="CF12" s="34" t="s">
        <v>88</v>
      </c>
      <c r="CG12" s="34"/>
      <c r="CH12" s="34"/>
      <c r="CI12" s="34" t="s">
        <v>89</v>
      </c>
      <c r="CJ12" s="34"/>
      <c r="CK12" s="34"/>
      <c r="CL12" s="34" t="s">
        <v>90</v>
      </c>
      <c r="CM12" s="34"/>
      <c r="CN12" s="34"/>
      <c r="CO12" s="34" t="s">
        <v>91</v>
      </c>
      <c r="CP12" s="34"/>
      <c r="CQ12" s="34"/>
      <c r="CR12" s="34" t="s">
        <v>81</v>
      </c>
      <c r="CS12" s="34"/>
      <c r="CT12" s="34"/>
      <c r="CU12" s="34" t="s">
        <v>82</v>
      </c>
      <c r="CV12" s="34"/>
      <c r="CW12" s="34"/>
      <c r="CX12" s="34" t="s">
        <v>83</v>
      </c>
      <c r="CY12" s="34"/>
      <c r="CZ12" s="34"/>
      <c r="DA12" s="34" t="s">
        <v>84</v>
      </c>
      <c r="DB12" s="34"/>
      <c r="DC12" s="34"/>
      <c r="DD12" s="34" t="s">
        <v>93</v>
      </c>
      <c r="DE12" s="34"/>
      <c r="DF12" s="34"/>
      <c r="DG12" s="34" t="s">
        <v>94</v>
      </c>
      <c r="DH12" s="34"/>
      <c r="DI12" s="34"/>
      <c r="DJ12" s="34" t="s">
        <v>95</v>
      </c>
      <c r="DK12" s="34"/>
      <c r="DL12" s="34"/>
      <c r="DM12" s="34" t="s">
        <v>96</v>
      </c>
      <c r="DN12" s="34"/>
      <c r="DO12" s="34"/>
      <c r="DP12" s="34" t="s">
        <v>97</v>
      </c>
      <c r="DQ12" s="34"/>
      <c r="DR12" s="34"/>
    </row>
    <row r="13" spans="1:122" ht="59.25" customHeight="1" x14ac:dyDescent="0.25">
      <c r="A13" s="41"/>
      <c r="B13" s="41"/>
      <c r="C13" s="40" t="s">
        <v>742</v>
      </c>
      <c r="D13" s="40"/>
      <c r="E13" s="40"/>
      <c r="F13" s="40" t="s">
        <v>746</v>
      </c>
      <c r="G13" s="40"/>
      <c r="H13" s="40"/>
      <c r="I13" s="40" t="s">
        <v>747</v>
      </c>
      <c r="J13" s="40"/>
      <c r="K13" s="40"/>
      <c r="L13" s="40" t="s">
        <v>748</v>
      </c>
      <c r="M13" s="40"/>
      <c r="N13" s="40"/>
      <c r="O13" s="40" t="s">
        <v>108</v>
      </c>
      <c r="P13" s="40"/>
      <c r="Q13" s="40"/>
      <c r="R13" s="40" t="s">
        <v>110</v>
      </c>
      <c r="S13" s="40"/>
      <c r="T13" s="40"/>
      <c r="U13" s="40" t="s">
        <v>750</v>
      </c>
      <c r="V13" s="40"/>
      <c r="W13" s="40"/>
      <c r="X13" s="40" t="s">
        <v>751</v>
      </c>
      <c r="Y13" s="40"/>
      <c r="Z13" s="40"/>
      <c r="AA13" s="40" t="s">
        <v>752</v>
      </c>
      <c r="AB13" s="40"/>
      <c r="AC13" s="40"/>
      <c r="AD13" s="40" t="s">
        <v>754</v>
      </c>
      <c r="AE13" s="40"/>
      <c r="AF13" s="40"/>
      <c r="AG13" s="40" t="s">
        <v>756</v>
      </c>
      <c r="AH13" s="40"/>
      <c r="AI13" s="40"/>
      <c r="AJ13" s="40" t="s">
        <v>1160</v>
      </c>
      <c r="AK13" s="40"/>
      <c r="AL13" s="40"/>
      <c r="AM13" s="40" t="s">
        <v>761</v>
      </c>
      <c r="AN13" s="40"/>
      <c r="AO13" s="40"/>
      <c r="AP13" s="40" t="s">
        <v>762</v>
      </c>
      <c r="AQ13" s="40"/>
      <c r="AR13" s="40"/>
      <c r="AS13" s="40" t="s">
        <v>763</v>
      </c>
      <c r="AT13" s="40"/>
      <c r="AU13" s="40"/>
      <c r="AV13" s="40" t="s">
        <v>764</v>
      </c>
      <c r="AW13" s="40"/>
      <c r="AX13" s="40"/>
      <c r="AY13" s="40" t="s">
        <v>766</v>
      </c>
      <c r="AZ13" s="40"/>
      <c r="BA13" s="40"/>
      <c r="BB13" s="40" t="s">
        <v>767</v>
      </c>
      <c r="BC13" s="40"/>
      <c r="BD13" s="40"/>
      <c r="BE13" s="40" t="s">
        <v>768</v>
      </c>
      <c r="BF13" s="40"/>
      <c r="BG13" s="40"/>
      <c r="BH13" s="40" t="s">
        <v>769</v>
      </c>
      <c r="BI13" s="40"/>
      <c r="BJ13" s="40"/>
      <c r="BK13" s="40" t="s">
        <v>770</v>
      </c>
      <c r="BL13" s="40"/>
      <c r="BM13" s="40"/>
      <c r="BN13" s="40" t="s">
        <v>772</v>
      </c>
      <c r="BO13" s="40"/>
      <c r="BP13" s="40"/>
      <c r="BQ13" s="40" t="s">
        <v>773</v>
      </c>
      <c r="BR13" s="40"/>
      <c r="BS13" s="40"/>
      <c r="BT13" s="40" t="s">
        <v>775</v>
      </c>
      <c r="BU13" s="40"/>
      <c r="BV13" s="40"/>
      <c r="BW13" s="40" t="s">
        <v>777</v>
      </c>
      <c r="BX13" s="40"/>
      <c r="BY13" s="40"/>
      <c r="BZ13" s="40" t="s">
        <v>778</v>
      </c>
      <c r="CA13" s="40"/>
      <c r="CB13" s="40"/>
      <c r="CC13" s="40" t="s">
        <v>782</v>
      </c>
      <c r="CD13" s="40"/>
      <c r="CE13" s="40"/>
      <c r="CF13" s="40" t="s">
        <v>785</v>
      </c>
      <c r="CG13" s="40"/>
      <c r="CH13" s="40"/>
      <c r="CI13" s="40" t="s">
        <v>786</v>
      </c>
      <c r="CJ13" s="40"/>
      <c r="CK13" s="40"/>
      <c r="CL13" s="40" t="s">
        <v>787</v>
      </c>
      <c r="CM13" s="40"/>
      <c r="CN13" s="40"/>
      <c r="CO13" s="40" t="s">
        <v>788</v>
      </c>
      <c r="CP13" s="40"/>
      <c r="CQ13" s="40"/>
      <c r="CR13" s="40" t="s">
        <v>790</v>
      </c>
      <c r="CS13" s="40"/>
      <c r="CT13" s="40"/>
      <c r="CU13" s="40" t="s">
        <v>791</v>
      </c>
      <c r="CV13" s="40"/>
      <c r="CW13" s="40"/>
      <c r="CX13" s="40" t="s">
        <v>792</v>
      </c>
      <c r="CY13" s="40"/>
      <c r="CZ13" s="40"/>
      <c r="DA13" s="40" t="s">
        <v>793</v>
      </c>
      <c r="DB13" s="40"/>
      <c r="DC13" s="40"/>
      <c r="DD13" s="40" t="s">
        <v>794</v>
      </c>
      <c r="DE13" s="40"/>
      <c r="DF13" s="40"/>
      <c r="DG13" s="40" t="s">
        <v>795</v>
      </c>
      <c r="DH13" s="40"/>
      <c r="DI13" s="40"/>
      <c r="DJ13" s="40" t="s">
        <v>797</v>
      </c>
      <c r="DK13" s="40"/>
      <c r="DL13" s="40"/>
      <c r="DM13" s="40" t="s">
        <v>798</v>
      </c>
      <c r="DN13" s="40"/>
      <c r="DO13" s="40"/>
      <c r="DP13" s="40" t="s">
        <v>799</v>
      </c>
      <c r="DQ13" s="40"/>
      <c r="DR13" s="40"/>
    </row>
    <row r="14" spans="1:122" ht="120" x14ac:dyDescent="0.25">
      <c r="A14" s="41"/>
      <c r="B14" s="41"/>
      <c r="C14" s="19" t="s">
        <v>743</v>
      </c>
      <c r="D14" s="19" t="s">
        <v>744</v>
      </c>
      <c r="E14" s="19" t="s">
        <v>745</v>
      </c>
      <c r="F14" s="19" t="s">
        <v>19</v>
      </c>
      <c r="G14" s="19" t="s">
        <v>45</v>
      </c>
      <c r="H14" s="19" t="s">
        <v>98</v>
      </c>
      <c r="I14" s="19" t="s">
        <v>101</v>
      </c>
      <c r="J14" s="19" t="s">
        <v>102</v>
      </c>
      <c r="K14" s="19" t="s">
        <v>103</v>
      </c>
      <c r="L14" s="19" t="s">
        <v>105</v>
      </c>
      <c r="M14" s="19" t="s">
        <v>106</v>
      </c>
      <c r="N14" s="19" t="s">
        <v>107</v>
      </c>
      <c r="O14" s="19" t="s">
        <v>109</v>
      </c>
      <c r="P14" s="19" t="s">
        <v>31</v>
      </c>
      <c r="Q14" s="19" t="s">
        <v>32</v>
      </c>
      <c r="R14" s="19" t="s">
        <v>33</v>
      </c>
      <c r="S14" s="19" t="s">
        <v>29</v>
      </c>
      <c r="T14" s="19" t="s">
        <v>749</v>
      </c>
      <c r="U14" s="19" t="s">
        <v>112</v>
      </c>
      <c r="V14" s="19" t="s">
        <v>29</v>
      </c>
      <c r="W14" s="19" t="s">
        <v>35</v>
      </c>
      <c r="X14" s="19" t="s">
        <v>27</v>
      </c>
      <c r="Y14" s="19" t="s">
        <v>119</v>
      </c>
      <c r="Z14" s="19" t="s">
        <v>120</v>
      </c>
      <c r="AA14" s="19" t="s">
        <v>52</v>
      </c>
      <c r="AB14" s="19" t="s">
        <v>753</v>
      </c>
      <c r="AC14" s="19" t="s">
        <v>749</v>
      </c>
      <c r="AD14" s="19" t="s">
        <v>124</v>
      </c>
      <c r="AE14" s="19" t="s">
        <v>333</v>
      </c>
      <c r="AF14" s="19" t="s">
        <v>755</v>
      </c>
      <c r="AG14" s="19" t="s">
        <v>757</v>
      </c>
      <c r="AH14" s="19" t="s">
        <v>758</v>
      </c>
      <c r="AI14" s="19" t="s">
        <v>759</v>
      </c>
      <c r="AJ14" s="19" t="s">
        <v>122</v>
      </c>
      <c r="AK14" s="19" t="s">
        <v>760</v>
      </c>
      <c r="AL14" s="19" t="s">
        <v>25</v>
      </c>
      <c r="AM14" s="19" t="s">
        <v>121</v>
      </c>
      <c r="AN14" s="19" t="s">
        <v>45</v>
      </c>
      <c r="AO14" s="19" t="s">
        <v>125</v>
      </c>
      <c r="AP14" s="19" t="s">
        <v>129</v>
      </c>
      <c r="AQ14" s="19" t="s">
        <v>130</v>
      </c>
      <c r="AR14" s="19" t="s">
        <v>44</v>
      </c>
      <c r="AS14" s="19" t="s">
        <v>126</v>
      </c>
      <c r="AT14" s="19" t="s">
        <v>127</v>
      </c>
      <c r="AU14" s="19" t="s">
        <v>128</v>
      </c>
      <c r="AV14" s="19" t="s">
        <v>132</v>
      </c>
      <c r="AW14" s="19" t="s">
        <v>765</v>
      </c>
      <c r="AX14" s="19" t="s">
        <v>133</v>
      </c>
      <c r="AY14" s="19" t="s">
        <v>134</v>
      </c>
      <c r="AZ14" s="19" t="s">
        <v>135</v>
      </c>
      <c r="BA14" s="19" t="s">
        <v>136</v>
      </c>
      <c r="BB14" s="19" t="s">
        <v>137</v>
      </c>
      <c r="BC14" s="19" t="s">
        <v>29</v>
      </c>
      <c r="BD14" s="19" t="s">
        <v>138</v>
      </c>
      <c r="BE14" s="19" t="s">
        <v>139</v>
      </c>
      <c r="BF14" s="19" t="s">
        <v>740</v>
      </c>
      <c r="BG14" s="19" t="s">
        <v>140</v>
      </c>
      <c r="BH14" s="19" t="s">
        <v>14</v>
      </c>
      <c r="BI14" s="19" t="s">
        <v>142</v>
      </c>
      <c r="BJ14" s="19" t="s">
        <v>55</v>
      </c>
      <c r="BK14" s="19" t="s">
        <v>143</v>
      </c>
      <c r="BL14" s="19" t="s">
        <v>771</v>
      </c>
      <c r="BM14" s="19" t="s">
        <v>144</v>
      </c>
      <c r="BN14" s="19" t="s">
        <v>41</v>
      </c>
      <c r="BO14" s="19" t="s">
        <v>15</v>
      </c>
      <c r="BP14" s="19" t="s">
        <v>16</v>
      </c>
      <c r="BQ14" s="19" t="s">
        <v>774</v>
      </c>
      <c r="BR14" s="19" t="s">
        <v>740</v>
      </c>
      <c r="BS14" s="19" t="s">
        <v>125</v>
      </c>
      <c r="BT14" s="19" t="s">
        <v>776</v>
      </c>
      <c r="BU14" s="19" t="s">
        <v>145</v>
      </c>
      <c r="BV14" s="19" t="s">
        <v>146</v>
      </c>
      <c r="BW14" s="19" t="s">
        <v>56</v>
      </c>
      <c r="BX14" s="19" t="s">
        <v>141</v>
      </c>
      <c r="BY14" s="19" t="s">
        <v>115</v>
      </c>
      <c r="BZ14" s="19" t="s">
        <v>779</v>
      </c>
      <c r="CA14" s="19" t="s">
        <v>780</v>
      </c>
      <c r="CB14" s="19" t="s">
        <v>781</v>
      </c>
      <c r="CC14" s="19" t="s">
        <v>783</v>
      </c>
      <c r="CD14" s="19" t="s">
        <v>784</v>
      </c>
      <c r="CE14" s="19" t="s">
        <v>147</v>
      </c>
      <c r="CF14" s="19" t="s">
        <v>148</v>
      </c>
      <c r="CG14" s="19" t="s">
        <v>149</v>
      </c>
      <c r="CH14" s="19" t="s">
        <v>40</v>
      </c>
      <c r="CI14" s="19" t="s">
        <v>152</v>
      </c>
      <c r="CJ14" s="19" t="s">
        <v>153</v>
      </c>
      <c r="CK14" s="19" t="s">
        <v>51</v>
      </c>
      <c r="CL14" s="19" t="s">
        <v>154</v>
      </c>
      <c r="CM14" s="19" t="s">
        <v>155</v>
      </c>
      <c r="CN14" s="19" t="s">
        <v>156</v>
      </c>
      <c r="CO14" s="19" t="s">
        <v>157</v>
      </c>
      <c r="CP14" s="19" t="s">
        <v>158</v>
      </c>
      <c r="CQ14" s="19" t="s">
        <v>789</v>
      </c>
      <c r="CR14" s="19" t="s">
        <v>159</v>
      </c>
      <c r="CS14" s="19" t="s">
        <v>160</v>
      </c>
      <c r="CT14" s="19" t="s">
        <v>161</v>
      </c>
      <c r="CU14" s="19" t="s">
        <v>164</v>
      </c>
      <c r="CV14" s="19" t="s">
        <v>165</v>
      </c>
      <c r="CW14" s="19" t="s">
        <v>166</v>
      </c>
      <c r="CX14" s="19" t="s">
        <v>168</v>
      </c>
      <c r="CY14" s="19" t="s">
        <v>169</v>
      </c>
      <c r="CZ14" s="19" t="s">
        <v>170</v>
      </c>
      <c r="DA14" s="19" t="s">
        <v>171</v>
      </c>
      <c r="DB14" s="19" t="s">
        <v>24</v>
      </c>
      <c r="DC14" s="19" t="s">
        <v>172</v>
      </c>
      <c r="DD14" s="19" t="s">
        <v>167</v>
      </c>
      <c r="DE14" s="19" t="s">
        <v>131</v>
      </c>
      <c r="DF14" s="19" t="s">
        <v>46</v>
      </c>
      <c r="DG14" s="19" t="s">
        <v>796</v>
      </c>
      <c r="DH14" s="19" t="s">
        <v>1161</v>
      </c>
      <c r="DI14" s="19" t="s">
        <v>1162</v>
      </c>
      <c r="DJ14" s="19" t="s">
        <v>173</v>
      </c>
      <c r="DK14" s="19" t="s">
        <v>174</v>
      </c>
      <c r="DL14" s="19" t="s">
        <v>175</v>
      </c>
      <c r="DM14" s="19" t="s">
        <v>176</v>
      </c>
      <c r="DN14" s="19" t="s">
        <v>177</v>
      </c>
      <c r="DO14" s="19" t="s">
        <v>178</v>
      </c>
      <c r="DP14" s="19" t="s">
        <v>181</v>
      </c>
      <c r="DQ14" s="19" t="s">
        <v>182</v>
      </c>
      <c r="DR14" s="19" t="s">
        <v>57</v>
      </c>
    </row>
    <row r="15" spans="1:122" ht="15.75" x14ac:dyDescent="0.25">
      <c r="A15" s="21">
        <v>1</v>
      </c>
      <c r="B15" s="11" t="s">
        <v>1217</v>
      </c>
      <c r="C15" s="5">
        <v>1</v>
      </c>
      <c r="D15" s="5"/>
      <c r="E15" s="5"/>
      <c r="F15" s="5">
        <v>1</v>
      </c>
      <c r="G15" s="5"/>
      <c r="H15" s="5"/>
      <c r="I15" s="5">
        <v>1</v>
      </c>
      <c r="J15" s="5"/>
      <c r="K15" s="5"/>
      <c r="L15" s="5">
        <v>1</v>
      </c>
      <c r="M15" s="5"/>
      <c r="N15" s="5"/>
      <c r="O15" s="5">
        <v>1</v>
      </c>
      <c r="P15" s="5"/>
      <c r="Q15" s="5"/>
      <c r="R15" s="5">
        <v>1</v>
      </c>
      <c r="S15" s="5"/>
      <c r="T15" s="5"/>
      <c r="U15" s="5">
        <v>1</v>
      </c>
      <c r="V15" s="5"/>
      <c r="W15" s="5"/>
      <c r="X15" s="5">
        <v>1</v>
      </c>
      <c r="Y15" s="5"/>
      <c r="Z15" s="5"/>
      <c r="AA15" s="5">
        <v>1</v>
      </c>
      <c r="AB15" s="5"/>
      <c r="AC15" s="5"/>
      <c r="AD15" s="5">
        <v>1</v>
      </c>
      <c r="AE15" s="5"/>
      <c r="AF15" s="5"/>
      <c r="AG15" s="5">
        <v>1</v>
      </c>
      <c r="AH15" s="5"/>
      <c r="AI15" s="5"/>
      <c r="AJ15" s="5">
        <v>1</v>
      </c>
      <c r="AK15" s="5"/>
      <c r="AL15" s="5"/>
      <c r="AM15" s="5">
        <v>1</v>
      </c>
      <c r="AN15" s="5"/>
      <c r="AO15" s="5"/>
      <c r="AP15" s="5">
        <v>1</v>
      </c>
      <c r="AQ15" s="5"/>
      <c r="AR15" s="5"/>
      <c r="AS15" s="5">
        <v>1</v>
      </c>
      <c r="AT15" s="5"/>
      <c r="AU15" s="5"/>
      <c r="AV15" s="5">
        <v>1</v>
      </c>
      <c r="AW15" s="5"/>
      <c r="AX15" s="5"/>
      <c r="AY15" s="5">
        <v>1</v>
      </c>
      <c r="AZ15" s="5"/>
      <c r="BA15" s="5"/>
      <c r="BB15" s="5">
        <v>1</v>
      </c>
      <c r="BC15" s="5"/>
      <c r="BD15" s="5"/>
      <c r="BE15" s="5">
        <v>1</v>
      </c>
      <c r="BF15" s="5"/>
      <c r="BG15" s="5"/>
      <c r="BH15" s="5">
        <v>1</v>
      </c>
      <c r="BI15" s="5"/>
      <c r="BJ15" s="5"/>
      <c r="BK15" s="5">
        <v>1</v>
      </c>
      <c r="BL15" s="5"/>
      <c r="BM15" s="5"/>
      <c r="BN15" s="5">
        <v>1</v>
      </c>
      <c r="BO15" s="5"/>
      <c r="BP15" s="5"/>
      <c r="BQ15" s="5">
        <v>1</v>
      </c>
      <c r="BR15" s="5"/>
      <c r="BS15" s="5"/>
      <c r="BT15" s="5">
        <v>1</v>
      </c>
      <c r="BU15" s="5"/>
      <c r="BV15" s="5"/>
      <c r="BW15" s="5">
        <v>1</v>
      </c>
      <c r="BX15" s="5"/>
      <c r="BY15" s="5"/>
      <c r="BZ15" s="5">
        <v>1</v>
      </c>
      <c r="CA15" s="5"/>
      <c r="CB15" s="5"/>
      <c r="CC15" s="5">
        <v>1</v>
      </c>
      <c r="CD15" s="5"/>
      <c r="CE15" s="5"/>
      <c r="CF15" s="5">
        <v>1</v>
      </c>
      <c r="CG15" s="5"/>
      <c r="CH15" s="5"/>
      <c r="CI15" s="5">
        <v>1</v>
      </c>
      <c r="CJ15" s="5"/>
      <c r="CK15" s="5"/>
      <c r="CL15" s="5">
        <v>1</v>
      </c>
      <c r="CM15" s="5"/>
      <c r="CN15" s="5"/>
      <c r="CO15" s="5">
        <v>1</v>
      </c>
      <c r="CP15" s="5"/>
      <c r="CQ15" s="5"/>
      <c r="CR15" s="5">
        <v>1</v>
      </c>
      <c r="CS15" s="5"/>
      <c r="CT15" s="5"/>
      <c r="CU15" s="5">
        <v>1</v>
      </c>
      <c r="CV15" s="5"/>
      <c r="CW15" s="5"/>
      <c r="CX15" s="5">
        <v>1</v>
      </c>
      <c r="CY15" s="5"/>
      <c r="CZ15" s="5"/>
      <c r="DA15" s="5">
        <v>1</v>
      </c>
      <c r="DB15" s="5"/>
      <c r="DC15" s="5"/>
      <c r="DD15" s="5">
        <v>1</v>
      </c>
      <c r="DE15" s="5"/>
      <c r="DF15" s="5"/>
      <c r="DG15" s="5">
        <v>1</v>
      </c>
      <c r="DH15" s="5"/>
      <c r="DI15" s="5"/>
      <c r="DJ15" s="5">
        <v>1</v>
      </c>
      <c r="DK15" s="5"/>
      <c r="DL15" s="5"/>
      <c r="DM15" s="5">
        <v>1</v>
      </c>
      <c r="DN15" s="5"/>
      <c r="DO15" s="5"/>
      <c r="DP15" s="5">
        <v>1</v>
      </c>
      <c r="DQ15" s="5"/>
      <c r="DR15" s="5"/>
    </row>
    <row r="16" spans="1:122" ht="15.75" x14ac:dyDescent="0.25">
      <c r="A16" s="2">
        <v>2</v>
      </c>
      <c r="B16" s="1" t="s">
        <v>1218</v>
      </c>
      <c r="C16" s="9"/>
      <c r="D16" s="9">
        <v>1</v>
      </c>
      <c r="E16" s="9"/>
      <c r="F16" s="29"/>
      <c r="G16" s="29">
        <v>1</v>
      </c>
      <c r="H16" s="29"/>
      <c r="I16" s="29"/>
      <c r="J16" s="29">
        <v>1</v>
      </c>
      <c r="K16" s="29"/>
      <c r="L16" s="29"/>
      <c r="M16" s="29">
        <v>1</v>
      </c>
      <c r="N16" s="29"/>
      <c r="O16" s="29"/>
      <c r="P16" s="29">
        <v>1</v>
      </c>
      <c r="Q16" s="29"/>
      <c r="R16" s="29"/>
      <c r="S16" s="29">
        <v>1</v>
      </c>
      <c r="T16" s="29"/>
      <c r="U16" s="29"/>
      <c r="V16" s="29">
        <v>1</v>
      </c>
      <c r="W16" s="29"/>
      <c r="X16" s="29"/>
      <c r="Y16" s="29">
        <v>1</v>
      </c>
      <c r="Z16" s="29"/>
      <c r="AA16" s="29"/>
      <c r="AB16" s="29">
        <v>1</v>
      </c>
      <c r="AC16" s="29"/>
      <c r="AD16" s="29"/>
      <c r="AE16" s="29">
        <v>1</v>
      </c>
      <c r="AF16" s="29"/>
      <c r="AG16" s="29"/>
      <c r="AH16" s="29">
        <v>1</v>
      </c>
      <c r="AI16" s="29"/>
      <c r="AJ16" s="29"/>
      <c r="AK16" s="29">
        <v>1</v>
      </c>
      <c r="AL16" s="29"/>
      <c r="AM16" s="29"/>
      <c r="AN16" s="29">
        <v>1</v>
      </c>
      <c r="AO16" s="29"/>
      <c r="AP16" s="29"/>
      <c r="AQ16" s="29">
        <v>1</v>
      </c>
      <c r="AR16" s="29"/>
      <c r="AS16" s="29"/>
      <c r="AT16" s="29">
        <v>1</v>
      </c>
      <c r="AU16" s="29"/>
      <c r="AV16" s="29"/>
      <c r="AW16" s="29">
        <v>1</v>
      </c>
      <c r="AX16" s="29"/>
      <c r="AY16" s="29"/>
      <c r="AZ16" s="29">
        <v>1</v>
      </c>
      <c r="BA16" s="29"/>
      <c r="BB16" s="29"/>
      <c r="BC16" s="29">
        <v>1</v>
      </c>
      <c r="BD16" s="29"/>
      <c r="BE16" s="29"/>
      <c r="BF16" s="29">
        <v>1</v>
      </c>
      <c r="BG16" s="29"/>
      <c r="BH16" s="29"/>
      <c r="BI16" s="29">
        <v>1</v>
      </c>
      <c r="BJ16" s="29"/>
      <c r="BK16" s="29"/>
      <c r="BL16" s="29">
        <v>1</v>
      </c>
      <c r="BM16" s="29"/>
      <c r="BN16" s="29"/>
      <c r="BO16" s="29">
        <v>1</v>
      </c>
      <c r="BP16" s="29"/>
      <c r="BQ16" s="29"/>
      <c r="BR16" s="29">
        <v>1</v>
      </c>
      <c r="BS16" s="29"/>
      <c r="BT16" s="29"/>
      <c r="BU16" s="29">
        <v>1</v>
      </c>
      <c r="BV16" s="29"/>
      <c r="BW16" s="29"/>
      <c r="BX16" s="29">
        <v>1</v>
      </c>
      <c r="BY16" s="29"/>
      <c r="BZ16" s="29"/>
      <c r="CA16" s="29">
        <v>1</v>
      </c>
      <c r="CB16" s="29"/>
      <c r="CC16" s="29"/>
      <c r="CD16" s="29">
        <v>1</v>
      </c>
      <c r="CE16" s="29"/>
      <c r="CF16" s="29"/>
      <c r="CG16" s="29">
        <v>1</v>
      </c>
      <c r="CH16" s="29"/>
      <c r="CI16" s="29"/>
      <c r="CJ16" s="29">
        <v>1</v>
      </c>
      <c r="CK16" s="29"/>
      <c r="CL16" s="29"/>
      <c r="CM16" s="29">
        <v>1</v>
      </c>
      <c r="CN16" s="29"/>
      <c r="CO16" s="29"/>
      <c r="CP16" s="29">
        <v>1</v>
      </c>
      <c r="CQ16" s="29"/>
      <c r="CR16" s="29"/>
      <c r="CS16" s="29">
        <v>1</v>
      </c>
      <c r="CT16" s="29"/>
      <c r="CU16" s="29"/>
      <c r="CV16" s="29">
        <v>1</v>
      </c>
      <c r="CW16" s="29"/>
      <c r="CX16" s="29"/>
      <c r="CY16" s="29">
        <v>1</v>
      </c>
      <c r="CZ16" s="29"/>
      <c r="DA16" s="29"/>
      <c r="DB16" s="29">
        <v>1</v>
      </c>
      <c r="DC16" s="29"/>
      <c r="DD16" s="29"/>
      <c r="DE16" s="29">
        <v>1</v>
      </c>
      <c r="DF16" s="29"/>
      <c r="DG16" s="29"/>
      <c r="DH16" s="29">
        <v>1</v>
      </c>
      <c r="DI16" s="29"/>
      <c r="DJ16" s="29"/>
      <c r="DK16" s="29">
        <v>1</v>
      </c>
      <c r="DL16" s="29"/>
      <c r="DM16" s="29"/>
      <c r="DN16" s="29">
        <v>1</v>
      </c>
      <c r="DO16" s="29"/>
      <c r="DP16" s="29"/>
      <c r="DQ16" s="29">
        <v>1</v>
      </c>
      <c r="DR16" s="29"/>
    </row>
    <row r="17" spans="1:122" ht="15.75" x14ac:dyDescent="0.25">
      <c r="A17" s="2">
        <v>3</v>
      </c>
      <c r="B17" s="1" t="s">
        <v>1220</v>
      </c>
      <c r="C17" s="9"/>
      <c r="D17" s="9">
        <v>1</v>
      </c>
      <c r="E17" s="9"/>
      <c r="F17" s="29"/>
      <c r="G17" s="29">
        <v>1</v>
      </c>
      <c r="H17" s="29"/>
      <c r="I17" s="29"/>
      <c r="J17" s="29">
        <v>1</v>
      </c>
      <c r="K17" s="29"/>
      <c r="L17" s="29"/>
      <c r="M17" s="29">
        <v>1</v>
      </c>
      <c r="N17" s="29"/>
      <c r="O17" s="29"/>
      <c r="P17" s="29">
        <v>1</v>
      </c>
      <c r="Q17" s="29"/>
      <c r="R17" s="29"/>
      <c r="S17" s="29">
        <v>1</v>
      </c>
      <c r="T17" s="29"/>
      <c r="U17" s="29"/>
      <c r="V17" s="29">
        <v>1</v>
      </c>
      <c r="W17" s="29"/>
      <c r="X17" s="29"/>
      <c r="Y17" s="29">
        <v>1</v>
      </c>
      <c r="Z17" s="29"/>
      <c r="AA17" s="29"/>
      <c r="AB17" s="29">
        <v>1</v>
      </c>
      <c r="AC17" s="29"/>
      <c r="AD17" s="29"/>
      <c r="AE17" s="29">
        <v>1</v>
      </c>
      <c r="AF17" s="29"/>
      <c r="AG17" s="29"/>
      <c r="AH17" s="29">
        <v>1</v>
      </c>
      <c r="AI17" s="29"/>
      <c r="AJ17" s="29"/>
      <c r="AK17" s="29">
        <v>1</v>
      </c>
      <c r="AL17" s="29"/>
      <c r="AM17" s="29"/>
      <c r="AN17" s="29">
        <v>1</v>
      </c>
      <c r="AO17" s="29"/>
      <c r="AP17" s="29"/>
      <c r="AQ17" s="29">
        <v>1</v>
      </c>
      <c r="AR17" s="29"/>
      <c r="AS17" s="29"/>
      <c r="AT17" s="29">
        <v>1</v>
      </c>
      <c r="AU17" s="29"/>
      <c r="AV17" s="29"/>
      <c r="AW17" s="29">
        <v>1</v>
      </c>
      <c r="AX17" s="29"/>
      <c r="AY17" s="29"/>
      <c r="AZ17" s="29">
        <v>1</v>
      </c>
      <c r="BA17" s="29"/>
      <c r="BB17" s="29"/>
      <c r="BC17" s="29">
        <v>1</v>
      </c>
      <c r="BD17" s="29"/>
      <c r="BE17" s="29"/>
      <c r="BF17" s="29">
        <v>1</v>
      </c>
      <c r="BG17" s="29"/>
      <c r="BH17" s="29"/>
      <c r="BI17" s="29">
        <v>1</v>
      </c>
      <c r="BJ17" s="29"/>
      <c r="BK17" s="29"/>
      <c r="BL17" s="29">
        <v>1</v>
      </c>
      <c r="BM17" s="29"/>
      <c r="BN17" s="29"/>
      <c r="BO17" s="29">
        <v>1</v>
      </c>
      <c r="BP17" s="29"/>
      <c r="BQ17" s="29"/>
      <c r="BR17" s="29">
        <v>1</v>
      </c>
      <c r="BS17" s="29"/>
      <c r="BT17" s="29"/>
      <c r="BU17" s="29">
        <v>1</v>
      </c>
      <c r="BV17" s="29"/>
      <c r="BW17" s="29"/>
      <c r="BX17" s="29">
        <v>1</v>
      </c>
      <c r="BY17" s="29"/>
      <c r="BZ17" s="29"/>
      <c r="CA17" s="29">
        <v>1</v>
      </c>
      <c r="CB17" s="29"/>
      <c r="CC17" s="29"/>
      <c r="CD17" s="29">
        <v>1</v>
      </c>
      <c r="CE17" s="29"/>
      <c r="CF17" s="29"/>
      <c r="CG17" s="29">
        <v>1</v>
      </c>
      <c r="CH17" s="29"/>
      <c r="CI17" s="29"/>
      <c r="CJ17" s="29">
        <v>1</v>
      </c>
      <c r="CK17" s="29"/>
      <c r="CL17" s="29"/>
      <c r="CM17" s="29">
        <v>1</v>
      </c>
      <c r="CN17" s="29"/>
      <c r="CO17" s="29"/>
      <c r="CP17" s="29">
        <v>1</v>
      </c>
      <c r="CQ17" s="29"/>
      <c r="CR17" s="29"/>
      <c r="CS17" s="29">
        <v>1</v>
      </c>
      <c r="CT17" s="29"/>
      <c r="CU17" s="29"/>
      <c r="CV17" s="29">
        <v>1</v>
      </c>
      <c r="CW17" s="29"/>
      <c r="CX17" s="29"/>
      <c r="CY17" s="29">
        <v>1</v>
      </c>
      <c r="CZ17" s="29"/>
      <c r="DA17" s="29"/>
      <c r="DB17" s="29">
        <v>1</v>
      </c>
      <c r="DC17" s="29"/>
      <c r="DD17" s="29"/>
      <c r="DE17" s="29">
        <v>1</v>
      </c>
      <c r="DF17" s="29"/>
      <c r="DG17" s="29"/>
      <c r="DH17" s="29">
        <v>1</v>
      </c>
      <c r="DI17" s="29"/>
      <c r="DJ17" s="29"/>
      <c r="DK17" s="29">
        <v>1</v>
      </c>
      <c r="DL17" s="29"/>
      <c r="DM17" s="29"/>
      <c r="DN17" s="29">
        <v>1</v>
      </c>
      <c r="DO17" s="29"/>
      <c r="DP17" s="29"/>
      <c r="DQ17" s="29">
        <v>1</v>
      </c>
      <c r="DR17" s="29"/>
    </row>
    <row r="18" spans="1:122" ht="15.75" x14ac:dyDescent="0.25">
      <c r="A18" s="2">
        <v>4</v>
      </c>
      <c r="B18" s="1" t="s">
        <v>1221</v>
      </c>
      <c r="C18" s="9">
        <v>1</v>
      </c>
      <c r="D18" s="9"/>
      <c r="E18" s="9"/>
      <c r="F18" s="29">
        <v>1</v>
      </c>
      <c r="G18" s="29"/>
      <c r="H18" s="29"/>
      <c r="I18" s="29">
        <v>1</v>
      </c>
      <c r="J18" s="29"/>
      <c r="K18" s="29"/>
      <c r="L18" s="29">
        <v>1</v>
      </c>
      <c r="M18" s="29"/>
      <c r="N18" s="29"/>
      <c r="O18" s="29">
        <v>1</v>
      </c>
      <c r="P18" s="29"/>
      <c r="Q18" s="29"/>
      <c r="R18" s="29">
        <v>1</v>
      </c>
      <c r="S18" s="29"/>
      <c r="T18" s="29"/>
      <c r="U18" s="29">
        <v>1</v>
      </c>
      <c r="V18" s="29"/>
      <c r="W18" s="29"/>
      <c r="X18" s="29">
        <v>1</v>
      </c>
      <c r="Y18" s="29"/>
      <c r="Z18" s="29"/>
      <c r="AA18" s="29">
        <v>1</v>
      </c>
      <c r="AB18" s="29"/>
      <c r="AC18" s="29"/>
      <c r="AD18" s="29">
        <v>1</v>
      </c>
      <c r="AE18" s="29"/>
      <c r="AF18" s="29"/>
      <c r="AG18" s="29">
        <v>1</v>
      </c>
      <c r="AH18" s="29"/>
      <c r="AI18" s="29"/>
      <c r="AJ18" s="29">
        <v>1</v>
      </c>
      <c r="AK18" s="29"/>
      <c r="AL18" s="29"/>
      <c r="AM18" s="29">
        <v>1</v>
      </c>
      <c r="AN18" s="29"/>
      <c r="AO18" s="29"/>
      <c r="AP18" s="29">
        <v>1</v>
      </c>
      <c r="AQ18" s="29"/>
      <c r="AR18" s="29"/>
      <c r="AS18" s="29">
        <v>1</v>
      </c>
      <c r="AT18" s="29"/>
      <c r="AU18" s="29"/>
      <c r="AV18" s="29">
        <v>1</v>
      </c>
      <c r="AW18" s="29"/>
      <c r="AX18" s="29"/>
      <c r="AY18" s="29">
        <v>1</v>
      </c>
      <c r="AZ18" s="29"/>
      <c r="BA18" s="29"/>
      <c r="BB18" s="29">
        <v>1</v>
      </c>
      <c r="BC18" s="29"/>
      <c r="BD18" s="29"/>
      <c r="BE18" s="29">
        <v>1</v>
      </c>
      <c r="BF18" s="29"/>
      <c r="BG18" s="29"/>
      <c r="BH18" s="29">
        <v>1</v>
      </c>
      <c r="BI18" s="29"/>
      <c r="BJ18" s="29"/>
      <c r="BK18" s="29">
        <v>1</v>
      </c>
      <c r="BL18" s="29"/>
      <c r="BM18" s="29"/>
      <c r="BN18" s="29">
        <v>1</v>
      </c>
      <c r="BO18" s="29"/>
      <c r="BP18" s="29"/>
      <c r="BQ18" s="29">
        <v>1</v>
      </c>
      <c r="BR18" s="29"/>
      <c r="BS18" s="29"/>
      <c r="BT18" s="29">
        <v>1</v>
      </c>
      <c r="BU18" s="29"/>
      <c r="BV18" s="29"/>
      <c r="BW18" s="29">
        <v>1</v>
      </c>
      <c r="BX18" s="29"/>
      <c r="BY18" s="29"/>
      <c r="BZ18" s="29">
        <v>1</v>
      </c>
      <c r="CA18" s="29"/>
      <c r="CB18" s="29"/>
      <c r="CC18" s="29">
        <v>1</v>
      </c>
      <c r="CD18" s="29"/>
      <c r="CE18" s="29"/>
      <c r="CF18" s="29">
        <v>1</v>
      </c>
      <c r="CG18" s="29"/>
      <c r="CH18" s="29"/>
      <c r="CI18" s="29">
        <v>1</v>
      </c>
      <c r="CJ18" s="29"/>
      <c r="CK18" s="29"/>
      <c r="CL18" s="29">
        <v>1</v>
      </c>
      <c r="CM18" s="29"/>
      <c r="CN18" s="29"/>
      <c r="CO18" s="29">
        <v>1</v>
      </c>
      <c r="CP18" s="29"/>
      <c r="CQ18" s="29"/>
      <c r="CR18" s="29">
        <v>1</v>
      </c>
      <c r="CS18" s="29"/>
      <c r="CT18" s="29"/>
      <c r="CU18" s="29">
        <v>1</v>
      </c>
      <c r="CV18" s="29"/>
      <c r="CW18" s="29"/>
      <c r="CX18" s="29">
        <v>1</v>
      </c>
      <c r="CY18" s="29"/>
      <c r="CZ18" s="29"/>
      <c r="DA18" s="29">
        <v>1</v>
      </c>
      <c r="DB18" s="29"/>
      <c r="DC18" s="29"/>
      <c r="DD18" s="29">
        <v>1</v>
      </c>
      <c r="DE18" s="29"/>
      <c r="DF18" s="29"/>
      <c r="DG18" s="29">
        <v>1</v>
      </c>
      <c r="DH18" s="29"/>
      <c r="DI18" s="29"/>
      <c r="DJ18" s="29">
        <v>1</v>
      </c>
      <c r="DK18" s="29"/>
      <c r="DL18" s="29"/>
      <c r="DM18" s="29">
        <v>1</v>
      </c>
      <c r="DN18" s="29"/>
      <c r="DO18" s="29"/>
      <c r="DP18" s="29">
        <v>1</v>
      </c>
      <c r="DQ18" s="29"/>
      <c r="DR18" s="29"/>
    </row>
    <row r="19" spans="1:122" ht="15.75" x14ac:dyDescent="0.25">
      <c r="A19" s="2">
        <v>5</v>
      </c>
      <c r="B19" s="1" t="s">
        <v>1222</v>
      </c>
      <c r="C19" s="9"/>
      <c r="D19" s="9">
        <v>1</v>
      </c>
      <c r="E19" s="9"/>
      <c r="F19" s="29"/>
      <c r="G19" s="29">
        <v>1</v>
      </c>
      <c r="H19" s="29"/>
      <c r="I19" s="29"/>
      <c r="J19" s="29">
        <v>1</v>
      </c>
      <c r="K19" s="29"/>
      <c r="L19" s="29"/>
      <c r="M19" s="29">
        <v>1</v>
      </c>
      <c r="N19" s="29"/>
      <c r="O19" s="29"/>
      <c r="P19" s="29">
        <v>1</v>
      </c>
      <c r="Q19" s="29"/>
      <c r="R19" s="29"/>
      <c r="S19" s="29">
        <v>1</v>
      </c>
      <c r="T19" s="29"/>
      <c r="U19" s="29"/>
      <c r="V19" s="29">
        <v>1</v>
      </c>
      <c r="W19" s="29"/>
      <c r="X19" s="29"/>
      <c r="Y19" s="29">
        <v>1</v>
      </c>
      <c r="Z19" s="29"/>
      <c r="AA19" s="29"/>
      <c r="AB19" s="29">
        <v>1</v>
      </c>
      <c r="AC19" s="29"/>
      <c r="AD19" s="29"/>
      <c r="AE19" s="29">
        <v>1</v>
      </c>
      <c r="AF19" s="29"/>
      <c r="AG19" s="29"/>
      <c r="AH19" s="29">
        <v>1</v>
      </c>
      <c r="AI19" s="29"/>
      <c r="AJ19" s="29"/>
      <c r="AK19" s="29">
        <v>1</v>
      </c>
      <c r="AL19" s="29"/>
      <c r="AM19" s="29"/>
      <c r="AN19" s="29">
        <v>1</v>
      </c>
      <c r="AO19" s="29"/>
      <c r="AP19" s="29"/>
      <c r="AQ19" s="29">
        <v>1</v>
      </c>
      <c r="AR19" s="29"/>
      <c r="AS19" s="29"/>
      <c r="AT19" s="29">
        <v>1</v>
      </c>
      <c r="AU19" s="29"/>
      <c r="AV19" s="29"/>
      <c r="AW19" s="29">
        <v>1</v>
      </c>
      <c r="AX19" s="29"/>
      <c r="AY19" s="29"/>
      <c r="AZ19" s="29">
        <v>1</v>
      </c>
      <c r="BA19" s="29"/>
      <c r="BB19" s="29"/>
      <c r="BC19" s="29">
        <v>1</v>
      </c>
      <c r="BD19" s="29"/>
      <c r="BE19" s="29"/>
      <c r="BF19" s="29">
        <v>1</v>
      </c>
      <c r="BG19" s="29"/>
      <c r="BH19" s="29"/>
      <c r="BI19" s="29">
        <v>1</v>
      </c>
      <c r="BJ19" s="29"/>
      <c r="BK19" s="29"/>
      <c r="BL19" s="29">
        <v>1</v>
      </c>
      <c r="BM19" s="29"/>
      <c r="BN19" s="29"/>
      <c r="BO19" s="29">
        <v>1</v>
      </c>
      <c r="BP19" s="29"/>
      <c r="BQ19" s="29"/>
      <c r="BR19" s="29">
        <v>1</v>
      </c>
      <c r="BS19" s="29"/>
      <c r="BT19" s="29"/>
      <c r="BU19" s="29">
        <v>1</v>
      </c>
      <c r="BV19" s="29"/>
      <c r="BW19" s="29"/>
      <c r="BX19" s="29">
        <v>1</v>
      </c>
      <c r="BY19" s="29"/>
      <c r="BZ19" s="29"/>
      <c r="CA19" s="29">
        <v>1</v>
      </c>
      <c r="CB19" s="29"/>
      <c r="CC19" s="29"/>
      <c r="CD19" s="29">
        <v>1</v>
      </c>
      <c r="CE19" s="29"/>
      <c r="CF19" s="29"/>
      <c r="CG19" s="29">
        <v>1</v>
      </c>
      <c r="CH19" s="29"/>
      <c r="CI19" s="29"/>
      <c r="CJ19" s="29">
        <v>1</v>
      </c>
      <c r="CK19" s="29"/>
      <c r="CL19" s="29"/>
      <c r="CM19" s="29">
        <v>1</v>
      </c>
      <c r="CN19" s="29"/>
      <c r="CO19" s="29"/>
      <c r="CP19" s="29">
        <v>1</v>
      </c>
      <c r="CQ19" s="29"/>
      <c r="CR19" s="29"/>
      <c r="CS19" s="29">
        <v>1</v>
      </c>
      <c r="CT19" s="29"/>
      <c r="CU19" s="29"/>
      <c r="CV19" s="29">
        <v>1</v>
      </c>
      <c r="CW19" s="29"/>
      <c r="CX19" s="29"/>
      <c r="CY19" s="29">
        <v>1</v>
      </c>
      <c r="CZ19" s="29"/>
      <c r="DA19" s="29"/>
      <c r="DB19" s="29">
        <v>1</v>
      </c>
      <c r="DC19" s="29"/>
      <c r="DD19" s="29"/>
      <c r="DE19" s="29">
        <v>1</v>
      </c>
      <c r="DF19" s="29"/>
      <c r="DG19" s="29"/>
      <c r="DH19" s="29">
        <v>1</v>
      </c>
      <c r="DI19" s="29"/>
      <c r="DJ19" s="29"/>
      <c r="DK19" s="29">
        <v>1</v>
      </c>
      <c r="DL19" s="29"/>
      <c r="DM19" s="29"/>
      <c r="DN19" s="29">
        <v>1</v>
      </c>
      <c r="DO19" s="29"/>
      <c r="DP19" s="29"/>
      <c r="DQ19" s="29">
        <v>1</v>
      </c>
      <c r="DR19" s="29"/>
    </row>
    <row r="20" spans="1:122" ht="15.75" x14ac:dyDescent="0.25">
      <c r="A20" s="2">
        <v>6</v>
      </c>
      <c r="B20" s="1" t="s">
        <v>1223</v>
      </c>
      <c r="C20" s="9"/>
      <c r="D20" s="9">
        <v>1</v>
      </c>
      <c r="E20" s="9"/>
      <c r="F20" s="29"/>
      <c r="G20" s="29">
        <v>1</v>
      </c>
      <c r="H20" s="29"/>
      <c r="I20" s="29"/>
      <c r="J20" s="29">
        <v>1</v>
      </c>
      <c r="K20" s="29"/>
      <c r="L20" s="29"/>
      <c r="M20" s="29">
        <v>1</v>
      </c>
      <c r="N20" s="29"/>
      <c r="O20" s="29"/>
      <c r="P20" s="29">
        <v>1</v>
      </c>
      <c r="Q20" s="29"/>
      <c r="R20" s="29"/>
      <c r="S20" s="29">
        <v>1</v>
      </c>
      <c r="T20" s="29"/>
      <c r="U20" s="29"/>
      <c r="V20" s="29">
        <v>1</v>
      </c>
      <c r="W20" s="29"/>
      <c r="X20" s="29"/>
      <c r="Y20" s="29">
        <v>1</v>
      </c>
      <c r="Z20" s="29"/>
      <c r="AA20" s="29"/>
      <c r="AB20" s="29">
        <v>1</v>
      </c>
      <c r="AC20" s="29"/>
      <c r="AD20" s="29"/>
      <c r="AE20" s="29">
        <v>1</v>
      </c>
      <c r="AF20" s="29"/>
      <c r="AG20" s="29"/>
      <c r="AH20" s="29">
        <v>1</v>
      </c>
      <c r="AI20" s="29"/>
      <c r="AJ20" s="29"/>
      <c r="AK20" s="29">
        <v>1</v>
      </c>
      <c r="AL20" s="29"/>
      <c r="AM20" s="29"/>
      <c r="AN20" s="29">
        <v>1</v>
      </c>
      <c r="AO20" s="29"/>
      <c r="AP20" s="29"/>
      <c r="AQ20" s="29">
        <v>1</v>
      </c>
      <c r="AR20" s="29"/>
      <c r="AS20" s="29"/>
      <c r="AT20" s="29">
        <v>1</v>
      </c>
      <c r="AU20" s="29"/>
      <c r="AV20" s="29"/>
      <c r="AW20" s="29">
        <v>1</v>
      </c>
      <c r="AX20" s="29"/>
      <c r="AY20" s="29"/>
      <c r="AZ20" s="29">
        <v>1</v>
      </c>
      <c r="BA20" s="29"/>
      <c r="BB20" s="29"/>
      <c r="BC20" s="29">
        <v>1</v>
      </c>
      <c r="BD20" s="29"/>
      <c r="BE20" s="29"/>
      <c r="BF20" s="29">
        <v>1</v>
      </c>
      <c r="BG20" s="29"/>
      <c r="BH20" s="29"/>
      <c r="BI20" s="29">
        <v>1</v>
      </c>
      <c r="BJ20" s="29"/>
      <c r="BK20" s="29"/>
      <c r="BL20" s="29">
        <v>1</v>
      </c>
      <c r="BM20" s="29"/>
      <c r="BN20" s="29"/>
      <c r="BO20" s="29">
        <v>1</v>
      </c>
      <c r="BP20" s="29"/>
      <c r="BQ20" s="29"/>
      <c r="BR20" s="29">
        <v>1</v>
      </c>
      <c r="BS20" s="29"/>
      <c r="BT20" s="29"/>
      <c r="BU20" s="29">
        <v>1</v>
      </c>
      <c r="BV20" s="29"/>
      <c r="BW20" s="29"/>
      <c r="BX20" s="29">
        <v>1</v>
      </c>
      <c r="BY20" s="29"/>
      <c r="BZ20" s="29"/>
      <c r="CA20" s="29">
        <v>1</v>
      </c>
      <c r="CB20" s="29"/>
      <c r="CC20" s="29"/>
      <c r="CD20" s="29">
        <v>1</v>
      </c>
      <c r="CE20" s="29"/>
      <c r="CF20" s="29"/>
      <c r="CG20" s="29">
        <v>1</v>
      </c>
      <c r="CH20" s="29"/>
      <c r="CI20" s="29"/>
      <c r="CJ20" s="29">
        <v>1</v>
      </c>
      <c r="CK20" s="29"/>
      <c r="CL20" s="29"/>
      <c r="CM20" s="29">
        <v>1</v>
      </c>
      <c r="CN20" s="29"/>
      <c r="CO20" s="29"/>
      <c r="CP20" s="29">
        <v>1</v>
      </c>
      <c r="CQ20" s="29"/>
      <c r="CR20" s="29"/>
      <c r="CS20" s="29">
        <v>1</v>
      </c>
      <c r="CT20" s="29"/>
      <c r="CU20" s="29"/>
      <c r="CV20" s="29">
        <v>1</v>
      </c>
      <c r="CW20" s="29"/>
      <c r="CX20" s="29"/>
      <c r="CY20" s="29">
        <v>1</v>
      </c>
      <c r="CZ20" s="29"/>
      <c r="DA20" s="29"/>
      <c r="DB20" s="29">
        <v>1</v>
      </c>
      <c r="DC20" s="29"/>
      <c r="DD20" s="29"/>
      <c r="DE20" s="29">
        <v>1</v>
      </c>
      <c r="DF20" s="29"/>
      <c r="DG20" s="29"/>
      <c r="DH20" s="29">
        <v>1</v>
      </c>
      <c r="DI20" s="29"/>
      <c r="DJ20" s="29"/>
      <c r="DK20" s="29">
        <v>1</v>
      </c>
      <c r="DL20" s="29"/>
      <c r="DM20" s="29"/>
      <c r="DN20" s="29">
        <v>1</v>
      </c>
      <c r="DO20" s="29"/>
      <c r="DP20" s="29"/>
      <c r="DQ20" s="29">
        <v>1</v>
      </c>
      <c r="DR20" s="29"/>
    </row>
    <row r="21" spans="1:122" x14ac:dyDescent="0.25">
      <c r="A21" s="36" t="s">
        <v>184</v>
      </c>
      <c r="B21" s="37"/>
      <c r="C21" s="3">
        <f>SUM(C15:C20)</f>
        <v>2</v>
      </c>
      <c r="D21" s="3">
        <f>SUM(D15:D20)</f>
        <v>4</v>
      </c>
      <c r="E21" s="3">
        <f>SUM(E15:E20)</f>
        <v>0</v>
      </c>
      <c r="F21" s="3">
        <f>SUM(F15:F20)</f>
        <v>2</v>
      </c>
      <c r="G21" s="3">
        <f>SUM(G15:G20)</f>
        <v>4</v>
      </c>
      <c r="H21" s="3">
        <f>SUM(H15:H20)</f>
        <v>0</v>
      </c>
      <c r="I21" s="3">
        <f>SUM(I15:I20)</f>
        <v>2</v>
      </c>
      <c r="J21" s="3">
        <f>SUM(J15:J20)</f>
        <v>4</v>
      </c>
      <c r="K21" s="3">
        <f>SUM(K15:K20)</f>
        <v>0</v>
      </c>
      <c r="L21" s="3">
        <f>SUM(L15:L20)</f>
        <v>2</v>
      </c>
      <c r="M21" s="3">
        <f>SUM(M15:M20)</f>
        <v>4</v>
      </c>
      <c r="N21" s="3">
        <f>SUM(N15:N20)</f>
        <v>0</v>
      </c>
      <c r="O21" s="3">
        <f>SUM(O15:O20)</f>
        <v>2</v>
      </c>
      <c r="P21" s="3">
        <f>SUM(P15:P20)</f>
        <v>4</v>
      </c>
      <c r="Q21" s="3">
        <f>SUM(Q15:Q20)</f>
        <v>0</v>
      </c>
      <c r="R21" s="3">
        <f>SUM(R15:R20)</f>
        <v>2</v>
      </c>
      <c r="S21" s="3">
        <f>SUM(S15:S20)</f>
        <v>4</v>
      </c>
      <c r="T21" s="3">
        <f>SUM(T15:T20)</f>
        <v>0</v>
      </c>
      <c r="U21" s="3">
        <f>SUM(U15:U20)</f>
        <v>2</v>
      </c>
      <c r="V21" s="3">
        <f>SUM(V15:V20)</f>
        <v>4</v>
      </c>
      <c r="W21" s="3">
        <f>SUM(W15:W20)</f>
        <v>0</v>
      </c>
      <c r="X21" s="3">
        <f>SUM(X15:X20)</f>
        <v>2</v>
      </c>
      <c r="Y21" s="3">
        <f>SUM(Y15:Y20)</f>
        <v>4</v>
      </c>
      <c r="Z21" s="3">
        <f>SUM(Z15:Z20)</f>
        <v>0</v>
      </c>
      <c r="AA21" s="3">
        <f>SUM(AA15:AA20)</f>
        <v>2</v>
      </c>
      <c r="AB21" s="3">
        <f>SUM(AB15:AB20)</f>
        <v>4</v>
      </c>
      <c r="AC21" s="3">
        <f>SUM(AC15:AC20)</f>
        <v>0</v>
      </c>
      <c r="AD21" s="3">
        <f>SUM(AD15:AD20)</f>
        <v>2</v>
      </c>
      <c r="AE21" s="3">
        <f>SUM(AE15:AE20)</f>
        <v>4</v>
      </c>
      <c r="AF21" s="3">
        <f>SUM(AF15:AF20)</f>
        <v>0</v>
      </c>
      <c r="AG21" s="3">
        <f>SUM(AG15:AG20)</f>
        <v>2</v>
      </c>
      <c r="AH21" s="3">
        <f>SUM(AH15:AH20)</f>
        <v>4</v>
      </c>
      <c r="AI21" s="3">
        <f>SUM(AI15:AI20)</f>
        <v>0</v>
      </c>
      <c r="AJ21" s="3">
        <f>SUM(AJ15:AJ20)</f>
        <v>2</v>
      </c>
      <c r="AK21" s="3">
        <f>SUM(AK15:AK20)</f>
        <v>4</v>
      </c>
      <c r="AL21" s="3">
        <f>SUM(AL15:AL20)</f>
        <v>0</v>
      </c>
      <c r="AM21" s="3">
        <f>SUM(AM15:AM20)</f>
        <v>2</v>
      </c>
      <c r="AN21" s="3">
        <f>SUM(AN15:AN20)</f>
        <v>4</v>
      </c>
      <c r="AO21" s="3">
        <f>SUM(AO15:AO20)</f>
        <v>0</v>
      </c>
      <c r="AP21" s="3">
        <f>SUM(AP15:AP20)</f>
        <v>2</v>
      </c>
      <c r="AQ21" s="3">
        <f>SUM(AQ15:AQ20)</f>
        <v>4</v>
      </c>
      <c r="AR21" s="3">
        <f>SUM(AR15:AR20)</f>
        <v>0</v>
      </c>
      <c r="AS21" s="3">
        <f>SUM(AS15:AS20)</f>
        <v>2</v>
      </c>
      <c r="AT21" s="3">
        <f>SUM(AT15:AT20)</f>
        <v>4</v>
      </c>
      <c r="AU21" s="3">
        <f>SUM(AU15:AU20)</f>
        <v>0</v>
      </c>
      <c r="AV21" s="3">
        <f>SUM(AV15:AV20)</f>
        <v>2</v>
      </c>
      <c r="AW21" s="3">
        <f>SUM(AW15:AW20)</f>
        <v>4</v>
      </c>
      <c r="AX21" s="3">
        <f>SUM(AX15:AX20)</f>
        <v>0</v>
      </c>
      <c r="AY21" s="3">
        <f>SUM(AY15:AY20)</f>
        <v>2</v>
      </c>
      <c r="AZ21" s="3">
        <f>SUM(AZ15:AZ20)</f>
        <v>4</v>
      </c>
      <c r="BA21" s="3">
        <f>SUM(BA15:BA20)</f>
        <v>0</v>
      </c>
      <c r="BB21" s="3">
        <f>SUM(BB15:BB20)</f>
        <v>2</v>
      </c>
      <c r="BC21" s="3">
        <f>SUM(BC15:BC20)</f>
        <v>4</v>
      </c>
      <c r="BD21" s="3">
        <f>SUM(BD15:BD20)</f>
        <v>0</v>
      </c>
      <c r="BE21" s="3">
        <f>SUM(BE15:BE20)</f>
        <v>2</v>
      </c>
      <c r="BF21" s="3">
        <f>SUM(BF15:BF20)</f>
        <v>4</v>
      </c>
      <c r="BG21" s="3">
        <f>SUM(BG15:BG20)</f>
        <v>0</v>
      </c>
      <c r="BH21" s="3">
        <f>SUM(BH15:BH20)</f>
        <v>2</v>
      </c>
      <c r="BI21" s="3">
        <f>SUM(BI15:BI20)</f>
        <v>4</v>
      </c>
      <c r="BJ21" s="3">
        <f>SUM(BJ15:BJ20)</f>
        <v>0</v>
      </c>
      <c r="BK21" s="3">
        <f>SUM(BK15:BK20)</f>
        <v>2</v>
      </c>
      <c r="BL21" s="3">
        <f>SUM(BL15:BL20)</f>
        <v>4</v>
      </c>
      <c r="BM21" s="3">
        <f>SUM(BM15:BM20)</f>
        <v>0</v>
      </c>
      <c r="BN21" s="3">
        <f>SUM(BN15:BN20)</f>
        <v>2</v>
      </c>
      <c r="BO21" s="3">
        <f>SUM(BO15:BO20)</f>
        <v>4</v>
      </c>
      <c r="BP21" s="3">
        <f>SUM(BP15:BP20)</f>
        <v>0</v>
      </c>
      <c r="BQ21" s="3">
        <f>SUM(BQ15:BQ20)</f>
        <v>2</v>
      </c>
      <c r="BR21" s="3">
        <f>SUM(BR15:BR20)</f>
        <v>4</v>
      </c>
      <c r="BS21" s="3">
        <f>SUM(BS15:BS20)</f>
        <v>0</v>
      </c>
      <c r="BT21" s="3">
        <f>SUM(BT15:BT20)</f>
        <v>2</v>
      </c>
      <c r="BU21" s="3">
        <f>SUM(BU15:BU20)</f>
        <v>4</v>
      </c>
      <c r="BV21" s="3">
        <f>SUM(BV15:BV20)</f>
        <v>0</v>
      </c>
      <c r="BW21" s="3">
        <f>SUM(BW15:BW20)</f>
        <v>2</v>
      </c>
      <c r="BX21" s="3">
        <f>SUM(BX15:BX20)</f>
        <v>4</v>
      </c>
      <c r="BY21" s="3">
        <f>SUM(BY15:BY20)</f>
        <v>0</v>
      </c>
      <c r="BZ21" s="3">
        <f>SUM(BZ15:BZ20)</f>
        <v>2</v>
      </c>
      <c r="CA21" s="3">
        <f>SUM(CA15:CA20)</f>
        <v>4</v>
      </c>
      <c r="CB21" s="3">
        <f>SUM(CB15:CB20)</f>
        <v>0</v>
      </c>
      <c r="CC21" s="3">
        <f>SUM(CC15:CC20)</f>
        <v>2</v>
      </c>
      <c r="CD21" s="3">
        <f>SUM(CD15:CD20)</f>
        <v>4</v>
      </c>
      <c r="CE21" s="3">
        <f>SUM(CE15:CE20)</f>
        <v>0</v>
      </c>
      <c r="CF21" s="3">
        <f>SUM(CF15:CF20)</f>
        <v>2</v>
      </c>
      <c r="CG21" s="3">
        <f>SUM(CG15:CG20)</f>
        <v>4</v>
      </c>
      <c r="CH21" s="3">
        <f>SUM(CH15:CH20)</f>
        <v>0</v>
      </c>
      <c r="CI21" s="3">
        <f>SUM(CI15:CI20)</f>
        <v>2</v>
      </c>
      <c r="CJ21" s="3">
        <f>SUM(CJ15:CJ20)</f>
        <v>4</v>
      </c>
      <c r="CK21" s="3">
        <f>SUM(CK15:CK20)</f>
        <v>0</v>
      </c>
      <c r="CL21" s="3">
        <f>SUM(CL15:CL20)</f>
        <v>2</v>
      </c>
      <c r="CM21" s="3">
        <f>SUM(CM15:CM20)</f>
        <v>4</v>
      </c>
      <c r="CN21" s="3">
        <f>SUM(CN15:CN20)</f>
        <v>0</v>
      </c>
      <c r="CO21" s="3">
        <f>SUM(CO15:CO20)</f>
        <v>2</v>
      </c>
      <c r="CP21" s="3">
        <f>SUM(CP15:CP20)</f>
        <v>4</v>
      </c>
      <c r="CQ21" s="3">
        <f>SUM(CQ15:CQ20)</f>
        <v>0</v>
      </c>
      <c r="CR21" s="3">
        <f>SUM(CR15:CR20)</f>
        <v>2</v>
      </c>
      <c r="CS21" s="3">
        <f>SUM(CS15:CS20)</f>
        <v>4</v>
      </c>
      <c r="CT21" s="3">
        <f>SUM(CT15:CT20)</f>
        <v>0</v>
      </c>
      <c r="CU21" s="3">
        <f>SUM(CU15:CU20)</f>
        <v>2</v>
      </c>
      <c r="CV21" s="3">
        <f>SUM(CV15:CV20)</f>
        <v>4</v>
      </c>
      <c r="CW21" s="3">
        <f>SUM(CW15:CW20)</f>
        <v>0</v>
      </c>
      <c r="CX21" s="3">
        <f>SUM(CX15:CX20)</f>
        <v>2</v>
      </c>
      <c r="CY21" s="3">
        <f>SUM(CY15:CY20)</f>
        <v>4</v>
      </c>
      <c r="CZ21" s="3">
        <f>SUM(CZ15:CZ20)</f>
        <v>0</v>
      </c>
      <c r="DA21" s="3">
        <f>SUM(DA15:DA20)</f>
        <v>2</v>
      </c>
      <c r="DB21" s="3">
        <f>SUM(DB15:DB20)</f>
        <v>4</v>
      </c>
      <c r="DC21" s="3">
        <f>SUM(DC15:DC20)</f>
        <v>0</v>
      </c>
      <c r="DD21" s="3">
        <f>SUM(DD15:DD20)</f>
        <v>2</v>
      </c>
      <c r="DE21" s="3">
        <f>SUM(DE15:DE20)</f>
        <v>4</v>
      </c>
      <c r="DF21" s="3">
        <f>SUM(DF15:DF20)</f>
        <v>0</v>
      </c>
      <c r="DG21" s="3">
        <f>SUM(DG15:DG20)</f>
        <v>2</v>
      </c>
      <c r="DH21" s="3">
        <f>SUM(DH15:DH20)</f>
        <v>4</v>
      </c>
      <c r="DI21" s="3">
        <f>SUM(DI15:DI20)</f>
        <v>0</v>
      </c>
      <c r="DJ21" s="3">
        <f>SUM(DJ15:DJ20)</f>
        <v>2</v>
      </c>
      <c r="DK21" s="3">
        <f>SUM(DK15:DK20)</f>
        <v>4</v>
      </c>
      <c r="DL21" s="3">
        <f>SUM(DL15:DL20)</f>
        <v>0</v>
      </c>
      <c r="DM21" s="3">
        <f>SUM(DM15:DM20)</f>
        <v>2</v>
      </c>
      <c r="DN21" s="3">
        <f>SUM(DN15:DN20)</f>
        <v>4</v>
      </c>
      <c r="DO21" s="3">
        <f>SUM(DO15:DO20)</f>
        <v>0</v>
      </c>
      <c r="DP21" s="3">
        <f>SUM(DP15:DP20)</f>
        <v>2</v>
      </c>
      <c r="DQ21" s="3">
        <f>SUM(DQ15:DQ20)</f>
        <v>4</v>
      </c>
      <c r="DR21" s="3">
        <f>SUM(DR15:DR20)</f>
        <v>0</v>
      </c>
    </row>
    <row r="22" spans="1:122" x14ac:dyDescent="0.25">
      <c r="A22" s="38" t="s">
        <v>737</v>
      </c>
      <c r="B22" s="39"/>
      <c r="C22" s="10">
        <f>C21/6%</f>
        <v>33.333333333333336</v>
      </c>
      <c r="D22" s="10">
        <f t="shared" ref="D22:BO22" si="0">D21/6%</f>
        <v>66.666666666666671</v>
      </c>
      <c r="E22" s="10">
        <f t="shared" si="0"/>
        <v>0</v>
      </c>
      <c r="F22" s="10">
        <f t="shared" si="0"/>
        <v>33.333333333333336</v>
      </c>
      <c r="G22" s="10">
        <f t="shared" si="0"/>
        <v>66.666666666666671</v>
      </c>
      <c r="H22" s="10">
        <f t="shared" si="0"/>
        <v>0</v>
      </c>
      <c r="I22" s="10">
        <f t="shared" si="0"/>
        <v>33.333333333333336</v>
      </c>
      <c r="J22" s="10">
        <f t="shared" si="0"/>
        <v>66.666666666666671</v>
      </c>
      <c r="K22" s="10">
        <f t="shared" si="0"/>
        <v>0</v>
      </c>
      <c r="L22" s="10">
        <f t="shared" si="0"/>
        <v>33.333333333333336</v>
      </c>
      <c r="M22" s="10">
        <f t="shared" si="0"/>
        <v>66.666666666666671</v>
      </c>
      <c r="N22" s="10">
        <f t="shared" si="0"/>
        <v>0</v>
      </c>
      <c r="O22" s="10">
        <f t="shared" si="0"/>
        <v>33.333333333333336</v>
      </c>
      <c r="P22" s="10">
        <f t="shared" si="0"/>
        <v>66.666666666666671</v>
      </c>
      <c r="Q22" s="10">
        <f t="shared" si="0"/>
        <v>0</v>
      </c>
      <c r="R22" s="10">
        <f t="shared" si="0"/>
        <v>33.333333333333336</v>
      </c>
      <c r="S22" s="10">
        <f t="shared" si="0"/>
        <v>66.666666666666671</v>
      </c>
      <c r="T22" s="10">
        <f t="shared" si="0"/>
        <v>0</v>
      </c>
      <c r="U22" s="10">
        <f t="shared" si="0"/>
        <v>33.333333333333336</v>
      </c>
      <c r="V22" s="10">
        <f t="shared" si="0"/>
        <v>66.666666666666671</v>
      </c>
      <c r="W22" s="10">
        <f t="shared" si="0"/>
        <v>0</v>
      </c>
      <c r="X22" s="10">
        <f t="shared" si="0"/>
        <v>33.333333333333336</v>
      </c>
      <c r="Y22" s="10">
        <f t="shared" si="0"/>
        <v>66.666666666666671</v>
      </c>
      <c r="Z22" s="10">
        <f t="shared" si="0"/>
        <v>0</v>
      </c>
      <c r="AA22" s="10">
        <f t="shared" si="0"/>
        <v>33.333333333333336</v>
      </c>
      <c r="AB22" s="10">
        <f t="shared" si="0"/>
        <v>66.666666666666671</v>
      </c>
      <c r="AC22" s="10">
        <f t="shared" si="0"/>
        <v>0</v>
      </c>
      <c r="AD22" s="10">
        <f t="shared" si="0"/>
        <v>33.333333333333336</v>
      </c>
      <c r="AE22" s="10">
        <f t="shared" si="0"/>
        <v>66.666666666666671</v>
      </c>
      <c r="AF22" s="10">
        <f t="shared" si="0"/>
        <v>0</v>
      </c>
      <c r="AG22" s="10">
        <f t="shared" si="0"/>
        <v>33.333333333333336</v>
      </c>
      <c r="AH22" s="10">
        <f t="shared" si="0"/>
        <v>66.666666666666671</v>
      </c>
      <c r="AI22" s="10">
        <f t="shared" si="0"/>
        <v>0</v>
      </c>
      <c r="AJ22" s="10">
        <f t="shared" si="0"/>
        <v>33.333333333333336</v>
      </c>
      <c r="AK22" s="10">
        <f t="shared" si="0"/>
        <v>66.666666666666671</v>
      </c>
      <c r="AL22" s="10">
        <f t="shared" si="0"/>
        <v>0</v>
      </c>
      <c r="AM22" s="10">
        <f t="shared" si="0"/>
        <v>33.333333333333336</v>
      </c>
      <c r="AN22" s="10">
        <f t="shared" si="0"/>
        <v>66.666666666666671</v>
      </c>
      <c r="AO22" s="10">
        <f t="shared" si="0"/>
        <v>0</v>
      </c>
      <c r="AP22" s="10">
        <f t="shared" si="0"/>
        <v>33.333333333333336</v>
      </c>
      <c r="AQ22" s="10">
        <f t="shared" si="0"/>
        <v>66.666666666666671</v>
      </c>
      <c r="AR22" s="10">
        <f t="shared" si="0"/>
        <v>0</v>
      </c>
      <c r="AS22" s="10">
        <f t="shared" si="0"/>
        <v>33.333333333333336</v>
      </c>
      <c r="AT22" s="10">
        <f t="shared" si="0"/>
        <v>66.666666666666671</v>
      </c>
      <c r="AU22" s="10">
        <f t="shared" si="0"/>
        <v>0</v>
      </c>
      <c r="AV22" s="10">
        <f t="shared" si="0"/>
        <v>33.333333333333336</v>
      </c>
      <c r="AW22" s="10">
        <f t="shared" si="0"/>
        <v>66.666666666666671</v>
      </c>
      <c r="AX22" s="10">
        <f t="shared" si="0"/>
        <v>0</v>
      </c>
      <c r="AY22" s="10">
        <f t="shared" si="0"/>
        <v>33.333333333333336</v>
      </c>
      <c r="AZ22" s="10">
        <f t="shared" si="0"/>
        <v>66.666666666666671</v>
      </c>
      <c r="BA22" s="10">
        <f t="shared" si="0"/>
        <v>0</v>
      </c>
      <c r="BB22" s="10">
        <f t="shared" si="0"/>
        <v>33.333333333333336</v>
      </c>
      <c r="BC22" s="10">
        <f t="shared" si="0"/>
        <v>66.666666666666671</v>
      </c>
      <c r="BD22" s="10">
        <f t="shared" si="0"/>
        <v>0</v>
      </c>
      <c r="BE22" s="10">
        <f t="shared" si="0"/>
        <v>33.333333333333336</v>
      </c>
      <c r="BF22" s="10">
        <f t="shared" si="0"/>
        <v>66.666666666666671</v>
      </c>
      <c r="BG22" s="10">
        <f t="shared" si="0"/>
        <v>0</v>
      </c>
      <c r="BH22" s="10">
        <f t="shared" si="0"/>
        <v>33.333333333333336</v>
      </c>
      <c r="BI22" s="10">
        <f t="shared" si="0"/>
        <v>66.666666666666671</v>
      </c>
      <c r="BJ22" s="10">
        <f t="shared" si="0"/>
        <v>0</v>
      </c>
      <c r="BK22" s="10">
        <f t="shared" si="0"/>
        <v>33.333333333333336</v>
      </c>
      <c r="BL22" s="10">
        <f t="shared" si="0"/>
        <v>66.666666666666671</v>
      </c>
      <c r="BM22" s="10">
        <f t="shared" si="0"/>
        <v>0</v>
      </c>
      <c r="BN22" s="10">
        <f t="shared" si="0"/>
        <v>33.333333333333336</v>
      </c>
      <c r="BO22" s="10">
        <f t="shared" si="0"/>
        <v>66.666666666666671</v>
      </c>
      <c r="BP22" s="10">
        <f t="shared" ref="BP22:DR22" si="1">BP21/6%</f>
        <v>0</v>
      </c>
      <c r="BQ22" s="10">
        <f t="shared" si="1"/>
        <v>33.333333333333336</v>
      </c>
      <c r="BR22" s="10">
        <f t="shared" si="1"/>
        <v>66.666666666666671</v>
      </c>
      <c r="BS22" s="10">
        <f t="shared" si="1"/>
        <v>0</v>
      </c>
      <c r="BT22" s="10">
        <f t="shared" si="1"/>
        <v>33.333333333333336</v>
      </c>
      <c r="BU22" s="10">
        <f t="shared" si="1"/>
        <v>66.666666666666671</v>
      </c>
      <c r="BV22" s="10">
        <f t="shared" si="1"/>
        <v>0</v>
      </c>
      <c r="BW22" s="10">
        <f t="shared" si="1"/>
        <v>33.333333333333336</v>
      </c>
      <c r="BX22" s="10">
        <f t="shared" si="1"/>
        <v>66.666666666666671</v>
      </c>
      <c r="BY22" s="10">
        <f t="shared" si="1"/>
        <v>0</v>
      </c>
      <c r="BZ22" s="10">
        <f t="shared" si="1"/>
        <v>33.333333333333336</v>
      </c>
      <c r="CA22" s="10">
        <f t="shared" si="1"/>
        <v>66.666666666666671</v>
      </c>
      <c r="CB22" s="10">
        <f t="shared" si="1"/>
        <v>0</v>
      </c>
      <c r="CC22" s="10">
        <f t="shared" si="1"/>
        <v>33.333333333333336</v>
      </c>
      <c r="CD22" s="10">
        <f t="shared" si="1"/>
        <v>66.666666666666671</v>
      </c>
      <c r="CE22" s="10">
        <f t="shared" si="1"/>
        <v>0</v>
      </c>
      <c r="CF22" s="10">
        <f t="shared" si="1"/>
        <v>33.333333333333336</v>
      </c>
      <c r="CG22" s="10">
        <f t="shared" si="1"/>
        <v>66.666666666666671</v>
      </c>
      <c r="CH22" s="10">
        <f t="shared" si="1"/>
        <v>0</v>
      </c>
      <c r="CI22" s="10">
        <f t="shared" si="1"/>
        <v>33.333333333333336</v>
      </c>
      <c r="CJ22" s="10">
        <f t="shared" si="1"/>
        <v>66.666666666666671</v>
      </c>
      <c r="CK22" s="10">
        <f t="shared" si="1"/>
        <v>0</v>
      </c>
      <c r="CL22" s="10">
        <f t="shared" si="1"/>
        <v>33.333333333333336</v>
      </c>
      <c r="CM22" s="10">
        <f t="shared" si="1"/>
        <v>66.666666666666671</v>
      </c>
      <c r="CN22" s="10">
        <f t="shared" si="1"/>
        <v>0</v>
      </c>
      <c r="CO22" s="10">
        <f t="shared" si="1"/>
        <v>33.333333333333336</v>
      </c>
      <c r="CP22" s="10">
        <f t="shared" si="1"/>
        <v>66.666666666666671</v>
      </c>
      <c r="CQ22" s="10">
        <f t="shared" si="1"/>
        <v>0</v>
      </c>
      <c r="CR22" s="10">
        <f t="shared" si="1"/>
        <v>33.333333333333336</v>
      </c>
      <c r="CS22" s="10">
        <f t="shared" si="1"/>
        <v>66.666666666666671</v>
      </c>
      <c r="CT22" s="10">
        <f t="shared" si="1"/>
        <v>0</v>
      </c>
      <c r="CU22" s="10">
        <f t="shared" si="1"/>
        <v>33.333333333333336</v>
      </c>
      <c r="CV22" s="10">
        <f t="shared" si="1"/>
        <v>66.666666666666671</v>
      </c>
      <c r="CW22" s="10">
        <f t="shared" si="1"/>
        <v>0</v>
      </c>
      <c r="CX22" s="10">
        <f t="shared" si="1"/>
        <v>33.333333333333336</v>
      </c>
      <c r="CY22" s="10">
        <f t="shared" si="1"/>
        <v>66.666666666666671</v>
      </c>
      <c r="CZ22" s="10">
        <f t="shared" si="1"/>
        <v>0</v>
      </c>
      <c r="DA22" s="10">
        <f t="shared" si="1"/>
        <v>33.333333333333336</v>
      </c>
      <c r="DB22" s="10">
        <f t="shared" si="1"/>
        <v>66.666666666666671</v>
      </c>
      <c r="DC22" s="10">
        <f t="shared" si="1"/>
        <v>0</v>
      </c>
      <c r="DD22" s="10">
        <f t="shared" si="1"/>
        <v>33.333333333333336</v>
      </c>
      <c r="DE22" s="10">
        <f t="shared" si="1"/>
        <v>66.666666666666671</v>
      </c>
      <c r="DF22" s="10">
        <f t="shared" si="1"/>
        <v>0</v>
      </c>
      <c r="DG22" s="10">
        <f t="shared" si="1"/>
        <v>33.333333333333336</v>
      </c>
      <c r="DH22" s="10">
        <f t="shared" si="1"/>
        <v>66.666666666666671</v>
      </c>
      <c r="DI22" s="10">
        <f t="shared" si="1"/>
        <v>0</v>
      </c>
      <c r="DJ22" s="10">
        <f t="shared" si="1"/>
        <v>33.333333333333336</v>
      </c>
      <c r="DK22" s="10">
        <f t="shared" si="1"/>
        <v>66.666666666666671</v>
      </c>
      <c r="DL22" s="10">
        <f t="shared" si="1"/>
        <v>0</v>
      </c>
      <c r="DM22" s="10">
        <f t="shared" si="1"/>
        <v>33.333333333333336</v>
      </c>
      <c r="DN22" s="10">
        <f t="shared" si="1"/>
        <v>66.666666666666671</v>
      </c>
      <c r="DO22" s="10">
        <f t="shared" si="1"/>
        <v>0</v>
      </c>
      <c r="DP22" s="10">
        <f t="shared" si="1"/>
        <v>33.333333333333336</v>
      </c>
      <c r="DQ22" s="10">
        <f t="shared" si="1"/>
        <v>66.666666666666671</v>
      </c>
      <c r="DR22" s="10">
        <f t="shared" si="1"/>
        <v>0</v>
      </c>
    </row>
    <row r="24" spans="1:122" x14ac:dyDescent="0.25">
      <c r="B24" t="s">
        <v>716</v>
      </c>
    </row>
    <row r="25" spans="1:122" x14ac:dyDescent="0.25">
      <c r="B25" t="s">
        <v>717</v>
      </c>
      <c r="C25" t="s">
        <v>720</v>
      </c>
      <c r="D25" s="22">
        <f>(C22+F22+I22+L22)/4</f>
        <v>33.333333333333336</v>
      </c>
      <c r="E25">
        <f>D25/100*6</f>
        <v>2</v>
      </c>
    </row>
    <row r="26" spans="1:122" x14ac:dyDescent="0.25">
      <c r="B26" t="s">
        <v>718</v>
      </c>
      <c r="C26" t="s">
        <v>720</v>
      </c>
      <c r="D26" s="22">
        <f>(D22+G22+J22+M22)/4</f>
        <v>66.666666666666671</v>
      </c>
      <c r="E26">
        <f t="shared" ref="E26:E44" si="2">D26/100*6</f>
        <v>4</v>
      </c>
    </row>
    <row r="27" spans="1:122" x14ac:dyDescent="0.25">
      <c r="B27" t="s">
        <v>719</v>
      </c>
      <c r="C27" t="s">
        <v>720</v>
      </c>
      <c r="D27" s="22">
        <f>(E22+H22+K22+N22)/4</f>
        <v>0</v>
      </c>
      <c r="E27">
        <f t="shared" si="2"/>
        <v>0</v>
      </c>
    </row>
    <row r="28" spans="1:122" x14ac:dyDescent="0.25">
      <c r="D28" s="23">
        <f>SUM(D25:D27)</f>
        <v>100</v>
      </c>
      <c r="E28" s="28">
        <f t="shared" si="2"/>
        <v>6</v>
      </c>
    </row>
    <row r="29" spans="1:122" x14ac:dyDescent="0.25">
      <c r="B29" t="s">
        <v>717</v>
      </c>
      <c r="C29" t="s">
        <v>721</v>
      </c>
      <c r="D29" s="22">
        <f>(O22+R22+U22+X22+AA22+AD22+AG22+AJ22)/8</f>
        <v>33.333333333333336</v>
      </c>
      <c r="E29">
        <f t="shared" si="2"/>
        <v>2</v>
      </c>
    </row>
    <row r="30" spans="1:122" x14ac:dyDescent="0.25">
      <c r="B30" t="s">
        <v>718</v>
      </c>
      <c r="C30" t="s">
        <v>721</v>
      </c>
      <c r="D30" s="22">
        <f>(P22+S22+V22+Y22+AB22+AE22+AH22+AK22)/8</f>
        <v>66.666666666666671</v>
      </c>
      <c r="E30">
        <f t="shared" si="2"/>
        <v>4</v>
      </c>
    </row>
    <row r="31" spans="1:122" x14ac:dyDescent="0.25">
      <c r="B31" t="s">
        <v>719</v>
      </c>
      <c r="C31" t="s">
        <v>721</v>
      </c>
      <c r="D31" s="22">
        <f>(Q22+T22+W22+Z22+AC22+AF22+AI22+AL22)/8</f>
        <v>0</v>
      </c>
      <c r="E31">
        <f t="shared" si="2"/>
        <v>0</v>
      </c>
    </row>
    <row r="32" spans="1:122" x14ac:dyDescent="0.25">
      <c r="D32" s="23">
        <f>SUM(D29:D31)</f>
        <v>100</v>
      </c>
      <c r="E32" s="28">
        <f t="shared" si="2"/>
        <v>6</v>
      </c>
    </row>
    <row r="33" spans="2:5" x14ac:dyDescent="0.25">
      <c r="B33" t="s">
        <v>717</v>
      </c>
      <c r="C33" t="s">
        <v>722</v>
      </c>
      <c r="D33" s="22">
        <f>(AM22+AP22+AS22+AV22)/4</f>
        <v>33.333333333333336</v>
      </c>
      <c r="E33">
        <f t="shared" si="2"/>
        <v>2</v>
      </c>
    </row>
    <row r="34" spans="2:5" x14ac:dyDescent="0.25">
      <c r="B34" t="s">
        <v>718</v>
      </c>
      <c r="C34" t="s">
        <v>722</v>
      </c>
      <c r="D34" s="22">
        <f>(AN22+AQ22+AT22+AW22)/4</f>
        <v>66.666666666666671</v>
      </c>
      <c r="E34">
        <f t="shared" si="2"/>
        <v>4</v>
      </c>
    </row>
    <row r="35" spans="2:5" x14ac:dyDescent="0.25">
      <c r="B35" t="s">
        <v>719</v>
      </c>
      <c r="C35" t="s">
        <v>722</v>
      </c>
      <c r="D35" s="22">
        <f>(AO22+AR22+AU22+AX22)/4</f>
        <v>0</v>
      </c>
      <c r="E35">
        <f t="shared" si="2"/>
        <v>0</v>
      </c>
    </row>
    <row r="36" spans="2:5" x14ac:dyDescent="0.25">
      <c r="D36" s="23">
        <f>SUM(D33:D35)</f>
        <v>100</v>
      </c>
      <c r="E36" s="28">
        <f t="shared" si="2"/>
        <v>6</v>
      </c>
    </row>
    <row r="37" spans="2:5" x14ac:dyDescent="0.25">
      <c r="B37" t="s">
        <v>717</v>
      </c>
      <c r="C37" t="s">
        <v>723</v>
      </c>
      <c r="D37" s="22">
        <f>(AY22+BB22+BE22+BH22+BK22+BN22+BQ22+BT22+BW22+BZ22+CC22+CF22+CI22+CL22+CO22+CR22+CU22+CX22+DA22+DD22)/20</f>
        <v>33.333333333333336</v>
      </c>
      <c r="E37">
        <f t="shared" si="2"/>
        <v>2</v>
      </c>
    </row>
    <row r="38" spans="2:5" x14ac:dyDescent="0.25">
      <c r="B38" t="s">
        <v>718</v>
      </c>
      <c r="C38" t="s">
        <v>723</v>
      </c>
      <c r="D38" s="22">
        <f>(AZ22+BC22+BF22+BI22+BL22+BO22+BR22+BU22+BX22+CA22+CD22+CG22+CJ22+CM22+CP22+CS22+CV22+CY22+DB22+DE22)/20</f>
        <v>66.666666666666671</v>
      </c>
      <c r="E38">
        <f t="shared" si="2"/>
        <v>4</v>
      </c>
    </row>
    <row r="39" spans="2:5" x14ac:dyDescent="0.25">
      <c r="B39" t="s">
        <v>719</v>
      </c>
      <c r="C39" t="s">
        <v>723</v>
      </c>
      <c r="D39" s="22">
        <f>(BA22+BD22+BG22+BJ22+BM22+BP22+BS22+BV22+BY22+CB22+CE22+CH22+CK22+CN22+CQ22+CT22+CW22+CZ22+DC22+DF22)/20</f>
        <v>0</v>
      </c>
      <c r="E39">
        <f t="shared" si="2"/>
        <v>0</v>
      </c>
    </row>
    <row r="40" spans="2:5" x14ac:dyDescent="0.25">
      <c r="D40" s="24">
        <f>SUM(D37:D39)</f>
        <v>100</v>
      </c>
      <c r="E40" s="28">
        <f t="shared" si="2"/>
        <v>6</v>
      </c>
    </row>
    <row r="41" spans="2:5" ht="37.5" customHeight="1" x14ac:dyDescent="0.25">
      <c r="B41" t="s">
        <v>717</v>
      </c>
      <c r="C41" t="s">
        <v>724</v>
      </c>
      <c r="D41" s="22">
        <f>(DG22+DJ22+DM22+DP22)/4</f>
        <v>33.333333333333336</v>
      </c>
      <c r="E41">
        <f t="shared" si="2"/>
        <v>2</v>
      </c>
    </row>
    <row r="42" spans="2:5" x14ac:dyDescent="0.25">
      <c r="B42" t="s">
        <v>718</v>
      </c>
      <c r="C42" t="s">
        <v>724</v>
      </c>
      <c r="D42" s="22">
        <f>(DH22+DK22+DN22+DQ22)/4</f>
        <v>66.666666666666671</v>
      </c>
      <c r="E42">
        <f t="shared" si="2"/>
        <v>4</v>
      </c>
    </row>
    <row r="43" spans="2:5" x14ac:dyDescent="0.25">
      <c r="B43" t="s">
        <v>719</v>
      </c>
      <c r="C43" t="s">
        <v>724</v>
      </c>
      <c r="D43" s="22">
        <f>(DI22+DL22+DO22+DR22)/4</f>
        <v>0</v>
      </c>
      <c r="E43">
        <f t="shared" si="2"/>
        <v>0</v>
      </c>
    </row>
    <row r="44" spans="2:5" x14ac:dyDescent="0.25">
      <c r="D44" s="24">
        <f>SUM(D41:D43)</f>
        <v>100</v>
      </c>
      <c r="E44" s="28">
        <f t="shared" si="2"/>
        <v>6</v>
      </c>
    </row>
  </sheetData>
  <mergeCells count="100"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AY12:BA12"/>
    <mergeCell ref="BT12:BV12"/>
    <mergeCell ref="CC12:CE12"/>
    <mergeCell ref="CF12:CH12"/>
    <mergeCell ref="CI12:CK12"/>
    <mergeCell ref="BW12:BY12"/>
    <mergeCell ref="BZ12:CB12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21:B21"/>
    <mergeCell ref="A22:B22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topLeftCell="A14" workbookViewId="0">
      <selection activeCell="B52" sqref="B52"/>
    </sheetView>
  </sheetViews>
  <sheetFormatPr defaultRowHeight="15" x14ac:dyDescent="0.25"/>
  <cols>
    <col min="2" max="2" width="30.28515625" customWidth="1"/>
  </cols>
  <sheetData>
    <row r="1" spans="1:167" ht="15.75" x14ac:dyDescent="0.25">
      <c r="A1" s="6" t="s">
        <v>60</v>
      </c>
      <c r="B1" s="12" t="s">
        <v>185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44" t="s">
        <v>1231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7"/>
      <c r="S2" s="7"/>
      <c r="T2" s="7"/>
      <c r="U2" s="7"/>
      <c r="V2" s="7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41" t="s">
        <v>0</v>
      </c>
      <c r="B4" s="41" t="s">
        <v>1</v>
      </c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7" t="s">
        <v>2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9"/>
      <c r="BK4" s="43" t="s">
        <v>37</v>
      </c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50" t="s">
        <v>47</v>
      </c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2"/>
      <c r="EW4" s="45" t="s">
        <v>53</v>
      </c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</row>
    <row r="5" spans="1:167" ht="15.75" customHeight="1" x14ac:dyDescent="0.25">
      <c r="A5" s="41"/>
      <c r="B5" s="41"/>
      <c r="C5" s="35" t="s">
        <v>23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21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4" t="s">
        <v>3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 t="s">
        <v>237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5" t="s">
        <v>238</v>
      </c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 t="s">
        <v>65</v>
      </c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2" t="s">
        <v>859</v>
      </c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 t="s">
        <v>80</v>
      </c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53" t="s">
        <v>92</v>
      </c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32" t="s">
        <v>49</v>
      </c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4" t="s">
        <v>54</v>
      </c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1:167" ht="15.75" hidden="1" x14ac:dyDescent="0.25">
      <c r="A6" s="41"/>
      <c r="B6" s="4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41"/>
      <c r="B7" s="4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41"/>
      <c r="B8" s="4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41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41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5.75" x14ac:dyDescent="0.25">
      <c r="A11" s="41"/>
      <c r="B11" s="41"/>
      <c r="C11" s="35" t="s">
        <v>186</v>
      </c>
      <c r="D11" s="35" t="s">
        <v>5</v>
      </c>
      <c r="E11" s="35" t="s">
        <v>6</v>
      </c>
      <c r="F11" s="35" t="s">
        <v>225</v>
      </c>
      <c r="G11" s="35" t="s">
        <v>7</v>
      </c>
      <c r="H11" s="35" t="s">
        <v>8</v>
      </c>
      <c r="I11" s="35" t="s">
        <v>187</v>
      </c>
      <c r="J11" s="35" t="s">
        <v>9</v>
      </c>
      <c r="K11" s="35" t="s">
        <v>10</v>
      </c>
      <c r="L11" s="35" t="s">
        <v>188</v>
      </c>
      <c r="M11" s="35" t="s">
        <v>9</v>
      </c>
      <c r="N11" s="35" t="s">
        <v>10</v>
      </c>
      <c r="O11" s="35" t="s">
        <v>189</v>
      </c>
      <c r="P11" s="35" t="s">
        <v>11</v>
      </c>
      <c r="Q11" s="35" t="s">
        <v>4</v>
      </c>
      <c r="R11" s="35" t="s">
        <v>190</v>
      </c>
      <c r="S11" s="35"/>
      <c r="T11" s="35"/>
      <c r="U11" s="35" t="s">
        <v>818</v>
      </c>
      <c r="V11" s="35"/>
      <c r="W11" s="35"/>
      <c r="X11" s="35" t="s">
        <v>819</v>
      </c>
      <c r="Y11" s="35"/>
      <c r="Z11" s="35"/>
      <c r="AA11" s="34" t="s">
        <v>820</v>
      </c>
      <c r="AB11" s="34"/>
      <c r="AC11" s="34"/>
      <c r="AD11" s="35" t="s">
        <v>191</v>
      </c>
      <c r="AE11" s="35"/>
      <c r="AF11" s="35"/>
      <c r="AG11" s="35" t="s">
        <v>192</v>
      </c>
      <c r="AH11" s="35"/>
      <c r="AI11" s="35"/>
      <c r="AJ11" s="34" t="s">
        <v>193</v>
      </c>
      <c r="AK11" s="34"/>
      <c r="AL11" s="34"/>
      <c r="AM11" s="35" t="s">
        <v>194</v>
      </c>
      <c r="AN11" s="35"/>
      <c r="AO11" s="35"/>
      <c r="AP11" s="35" t="s">
        <v>195</v>
      </c>
      <c r="AQ11" s="35"/>
      <c r="AR11" s="35"/>
      <c r="AS11" s="35" t="s">
        <v>196</v>
      </c>
      <c r="AT11" s="35"/>
      <c r="AU11" s="35"/>
      <c r="AV11" s="35" t="s">
        <v>197</v>
      </c>
      <c r="AW11" s="35"/>
      <c r="AX11" s="35"/>
      <c r="AY11" s="35" t="s">
        <v>226</v>
      </c>
      <c r="AZ11" s="35"/>
      <c r="BA11" s="35"/>
      <c r="BB11" s="35" t="s">
        <v>198</v>
      </c>
      <c r="BC11" s="35"/>
      <c r="BD11" s="35"/>
      <c r="BE11" s="35" t="s">
        <v>842</v>
      </c>
      <c r="BF11" s="35"/>
      <c r="BG11" s="35"/>
      <c r="BH11" s="35" t="s">
        <v>199</v>
      </c>
      <c r="BI11" s="35"/>
      <c r="BJ11" s="35"/>
      <c r="BK11" s="34" t="s">
        <v>200</v>
      </c>
      <c r="BL11" s="34"/>
      <c r="BM11" s="34"/>
      <c r="BN11" s="34" t="s">
        <v>227</v>
      </c>
      <c r="BO11" s="34"/>
      <c r="BP11" s="34"/>
      <c r="BQ11" s="34" t="s">
        <v>201</v>
      </c>
      <c r="BR11" s="34"/>
      <c r="BS11" s="34"/>
      <c r="BT11" s="34" t="s">
        <v>202</v>
      </c>
      <c r="BU11" s="34"/>
      <c r="BV11" s="34"/>
      <c r="BW11" s="34" t="s">
        <v>203</v>
      </c>
      <c r="BX11" s="34"/>
      <c r="BY11" s="34"/>
      <c r="BZ11" s="34" t="s">
        <v>204</v>
      </c>
      <c r="CA11" s="34"/>
      <c r="CB11" s="34"/>
      <c r="CC11" s="34" t="s">
        <v>228</v>
      </c>
      <c r="CD11" s="34"/>
      <c r="CE11" s="34"/>
      <c r="CF11" s="34" t="s">
        <v>205</v>
      </c>
      <c r="CG11" s="34"/>
      <c r="CH11" s="34"/>
      <c r="CI11" s="34" t="s">
        <v>206</v>
      </c>
      <c r="CJ11" s="34"/>
      <c r="CK11" s="34"/>
      <c r="CL11" s="34" t="s">
        <v>207</v>
      </c>
      <c r="CM11" s="34"/>
      <c r="CN11" s="34"/>
      <c r="CO11" s="34" t="s">
        <v>208</v>
      </c>
      <c r="CP11" s="34"/>
      <c r="CQ11" s="34"/>
      <c r="CR11" s="34" t="s">
        <v>209</v>
      </c>
      <c r="CS11" s="34"/>
      <c r="CT11" s="34"/>
      <c r="CU11" s="34" t="s">
        <v>210</v>
      </c>
      <c r="CV11" s="34"/>
      <c r="CW11" s="34"/>
      <c r="CX11" s="34" t="s">
        <v>211</v>
      </c>
      <c r="CY11" s="34"/>
      <c r="CZ11" s="34"/>
      <c r="DA11" s="34" t="s">
        <v>212</v>
      </c>
      <c r="DB11" s="34"/>
      <c r="DC11" s="34"/>
      <c r="DD11" s="34" t="s">
        <v>213</v>
      </c>
      <c r="DE11" s="34"/>
      <c r="DF11" s="34"/>
      <c r="DG11" s="34" t="s">
        <v>229</v>
      </c>
      <c r="DH11" s="34"/>
      <c r="DI11" s="34"/>
      <c r="DJ11" s="34" t="s">
        <v>214</v>
      </c>
      <c r="DK11" s="34"/>
      <c r="DL11" s="34"/>
      <c r="DM11" s="34" t="s">
        <v>215</v>
      </c>
      <c r="DN11" s="34"/>
      <c r="DO11" s="34"/>
      <c r="DP11" s="34" t="s">
        <v>216</v>
      </c>
      <c r="DQ11" s="34"/>
      <c r="DR11" s="34"/>
      <c r="DS11" s="34" t="s">
        <v>217</v>
      </c>
      <c r="DT11" s="34"/>
      <c r="DU11" s="34"/>
      <c r="DV11" s="34" t="s">
        <v>218</v>
      </c>
      <c r="DW11" s="34"/>
      <c r="DX11" s="34"/>
      <c r="DY11" s="34" t="s">
        <v>219</v>
      </c>
      <c r="DZ11" s="34"/>
      <c r="EA11" s="34"/>
      <c r="EB11" s="34" t="s">
        <v>220</v>
      </c>
      <c r="EC11" s="34"/>
      <c r="ED11" s="34"/>
      <c r="EE11" s="34" t="s">
        <v>230</v>
      </c>
      <c r="EF11" s="34"/>
      <c r="EG11" s="34"/>
      <c r="EH11" s="34" t="s">
        <v>231</v>
      </c>
      <c r="EI11" s="34"/>
      <c r="EJ11" s="34"/>
      <c r="EK11" s="34" t="s">
        <v>232</v>
      </c>
      <c r="EL11" s="34"/>
      <c r="EM11" s="34"/>
      <c r="EN11" s="34" t="s">
        <v>233</v>
      </c>
      <c r="EO11" s="34"/>
      <c r="EP11" s="34"/>
      <c r="EQ11" s="34" t="s">
        <v>234</v>
      </c>
      <c r="ER11" s="34"/>
      <c r="ES11" s="34"/>
      <c r="ET11" s="34" t="s">
        <v>235</v>
      </c>
      <c r="EU11" s="34"/>
      <c r="EV11" s="34"/>
      <c r="EW11" s="34" t="s">
        <v>221</v>
      </c>
      <c r="EX11" s="34"/>
      <c r="EY11" s="34"/>
      <c r="EZ11" s="34" t="s">
        <v>236</v>
      </c>
      <c r="FA11" s="34"/>
      <c r="FB11" s="34"/>
      <c r="FC11" s="34" t="s">
        <v>222</v>
      </c>
      <c r="FD11" s="34"/>
      <c r="FE11" s="34"/>
      <c r="FF11" s="34" t="s">
        <v>223</v>
      </c>
      <c r="FG11" s="34"/>
      <c r="FH11" s="34"/>
      <c r="FI11" s="34" t="s">
        <v>224</v>
      </c>
      <c r="FJ11" s="34"/>
      <c r="FK11" s="34"/>
    </row>
    <row r="12" spans="1:167" ht="79.5" customHeight="1" x14ac:dyDescent="0.25">
      <c r="A12" s="41"/>
      <c r="B12" s="41"/>
      <c r="C12" s="40" t="s">
        <v>800</v>
      </c>
      <c r="D12" s="40"/>
      <c r="E12" s="40"/>
      <c r="F12" s="40" t="s">
        <v>804</v>
      </c>
      <c r="G12" s="40"/>
      <c r="H12" s="40"/>
      <c r="I12" s="40" t="s">
        <v>808</v>
      </c>
      <c r="J12" s="40"/>
      <c r="K12" s="40"/>
      <c r="L12" s="40" t="s">
        <v>812</v>
      </c>
      <c r="M12" s="40"/>
      <c r="N12" s="40"/>
      <c r="O12" s="40" t="s">
        <v>814</v>
      </c>
      <c r="P12" s="40"/>
      <c r="Q12" s="40"/>
      <c r="R12" s="40" t="s">
        <v>817</v>
      </c>
      <c r="S12" s="40"/>
      <c r="T12" s="40"/>
      <c r="U12" s="40" t="s">
        <v>244</v>
      </c>
      <c r="V12" s="40"/>
      <c r="W12" s="40"/>
      <c r="X12" s="40" t="s">
        <v>247</v>
      </c>
      <c r="Y12" s="40"/>
      <c r="Z12" s="40"/>
      <c r="AA12" s="40" t="s">
        <v>821</v>
      </c>
      <c r="AB12" s="40"/>
      <c r="AC12" s="40"/>
      <c r="AD12" s="40" t="s">
        <v>825</v>
      </c>
      <c r="AE12" s="40"/>
      <c r="AF12" s="40"/>
      <c r="AG12" s="40" t="s">
        <v>826</v>
      </c>
      <c r="AH12" s="40"/>
      <c r="AI12" s="40"/>
      <c r="AJ12" s="40" t="s">
        <v>830</v>
      </c>
      <c r="AK12" s="40"/>
      <c r="AL12" s="40"/>
      <c r="AM12" s="40" t="s">
        <v>834</v>
      </c>
      <c r="AN12" s="40"/>
      <c r="AO12" s="40"/>
      <c r="AP12" s="40" t="s">
        <v>838</v>
      </c>
      <c r="AQ12" s="40"/>
      <c r="AR12" s="40"/>
      <c r="AS12" s="40" t="s">
        <v>839</v>
      </c>
      <c r="AT12" s="40"/>
      <c r="AU12" s="40"/>
      <c r="AV12" s="40" t="s">
        <v>843</v>
      </c>
      <c r="AW12" s="40"/>
      <c r="AX12" s="40"/>
      <c r="AY12" s="40" t="s">
        <v>844</v>
      </c>
      <c r="AZ12" s="40"/>
      <c r="BA12" s="40"/>
      <c r="BB12" s="40" t="s">
        <v>845</v>
      </c>
      <c r="BC12" s="40"/>
      <c r="BD12" s="40"/>
      <c r="BE12" s="40" t="s">
        <v>846</v>
      </c>
      <c r="BF12" s="40"/>
      <c r="BG12" s="40"/>
      <c r="BH12" s="40" t="s">
        <v>847</v>
      </c>
      <c r="BI12" s="40"/>
      <c r="BJ12" s="40"/>
      <c r="BK12" s="40" t="s">
        <v>263</v>
      </c>
      <c r="BL12" s="40"/>
      <c r="BM12" s="40"/>
      <c r="BN12" s="40" t="s">
        <v>265</v>
      </c>
      <c r="BO12" s="40"/>
      <c r="BP12" s="40"/>
      <c r="BQ12" s="40" t="s">
        <v>851</v>
      </c>
      <c r="BR12" s="40"/>
      <c r="BS12" s="40"/>
      <c r="BT12" s="40" t="s">
        <v>852</v>
      </c>
      <c r="BU12" s="40"/>
      <c r="BV12" s="40"/>
      <c r="BW12" s="40" t="s">
        <v>853</v>
      </c>
      <c r="BX12" s="40"/>
      <c r="BY12" s="40"/>
      <c r="BZ12" s="40" t="s">
        <v>854</v>
      </c>
      <c r="CA12" s="40"/>
      <c r="CB12" s="40"/>
      <c r="CC12" s="40" t="s">
        <v>275</v>
      </c>
      <c r="CD12" s="40"/>
      <c r="CE12" s="40"/>
      <c r="CF12" s="54" t="s">
        <v>278</v>
      </c>
      <c r="CG12" s="54"/>
      <c r="CH12" s="54"/>
      <c r="CI12" s="40" t="s">
        <v>282</v>
      </c>
      <c r="CJ12" s="40"/>
      <c r="CK12" s="40"/>
      <c r="CL12" s="40" t="s">
        <v>1163</v>
      </c>
      <c r="CM12" s="40"/>
      <c r="CN12" s="40"/>
      <c r="CO12" s="40" t="s">
        <v>288</v>
      </c>
      <c r="CP12" s="40"/>
      <c r="CQ12" s="40"/>
      <c r="CR12" s="54" t="s">
        <v>291</v>
      </c>
      <c r="CS12" s="54"/>
      <c r="CT12" s="54"/>
      <c r="CU12" s="40" t="s">
        <v>294</v>
      </c>
      <c r="CV12" s="40"/>
      <c r="CW12" s="40"/>
      <c r="CX12" s="40" t="s">
        <v>296</v>
      </c>
      <c r="CY12" s="40"/>
      <c r="CZ12" s="40"/>
      <c r="DA12" s="40" t="s">
        <v>300</v>
      </c>
      <c r="DB12" s="40"/>
      <c r="DC12" s="40"/>
      <c r="DD12" s="54" t="s">
        <v>304</v>
      </c>
      <c r="DE12" s="54"/>
      <c r="DF12" s="54"/>
      <c r="DG12" s="54" t="s">
        <v>306</v>
      </c>
      <c r="DH12" s="54"/>
      <c r="DI12" s="54"/>
      <c r="DJ12" s="54" t="s">
        <v>310</v>
      </c>
      <c r="DK12" s="54"/>
      <c r="DL12" s="54"/>
      <c r="DM12" s="54" t="s">
        <v>314</v>
      </c>
      <c r="DN12" s="54"/>
      <c r="DO12" s="54"/>
      <c r="DP12" s="54" t="s">
        <v>318</v>
      </c>
      <c r="DQ12" s="54"/>
      <c r="DR12" s="54"/>
      <c r="DS12" s="54" t="s">
        <v>321</v>
      </c>
      <c r="DT12" s="54"/>
      <c r="DU12" s="54"/>
      <c r="DV12" s="54" t="s">
        <v>324</v>
      </c>
      <c r="DW12" s="54"/>
      <c r="DX12" s="54"/>
      <c r="DY12" s="54" t="s">
        <v>328</v>
      </c>
      <c r="DZ12" s="54"/>
      <c r="EA12" s="54"/>
      <c r="EB12" s="54" t="s">
        <v>330</v>
      </c>
      <c r="EC12" s="54"/>
      <c r="ED12" s="54"/>
      <c r="EE12" s="54" t="s">
        <v>863</v>
      </c>
      <c r="EF12" s="54"/>
      <c r="EG12" s="54"/>
      <c r="EH12" s="54" t="s">
        <v>332</v>
      </c>
      <c r="EI12" s="54"/>
      <c r="EJ12" s="54"/>
      <c r="EK12" s="54" t="s">
        <v>334</v>
      </c>
      <c r="EL12" s="54"/>
      <c r="EM12" s="54"/>
      <c r="EN12" s="54" t="s">
        <v>872</v>
      </c>
      <c r="EO12" s="54"/>
      <c r="EP12" s="54"/>
      <c r="EQ12" s="54" t="s">
        <v>874</v>
      </c>
      <c r="ER12" s="54"/>
      <c r="ES12" s="54"/>
      <c r="ET12" s="54" t="s">
        <v>336</v>
      </c>
      <c r="EU12" s="54"/>
      <c r="EV12" s="54"/>
      <c r="EW12" s="54" t="s">
        <v>337</v>
      </c>
      <c r="EX12" s="54"/>
      <c r="EY12" s="54"/>
      <c r="EZ12" s="54" t="s">
        <v>878</v>
      </c>
      <c r="FA12" s="54"/>
      <c r="FB12" s="54"/>
      <c r="FC12" s="54" t="s">
        <v>882</v>
      </c>
      <c r="FD12" s="54"/>
      <c r="FE12" s="54"/>
      <c r="FF12" s="54" t="s">
        <v>884</v>
      </c>
      <c r="FG12" s="54"/>
      <c r="FH12" s="54"/>
      <c r="FI12" s="54" t="s">
        <v>888</v>
      </c>
      <c r="FJ12" s="54"/>
      <c r="FK12" s="54"/>
    </row>
    <row r="13" spans="1:167" ht="180" x14ac:dyDescent="0.25">
      <c r="A13" s="41"/>
      <c r="B13" s="41"/>
      <c r="C13" s="19" t="s">
        <v>802</v>
      </c>
      <c r="D13" s="19" t="s">
        <v>801</v>
      </c>
      <c r="E13" s="19" t="s">
        <v>803</v>
      </c>
      <c r="F13" s="19" t="s">
        <v>805</v>
      </c>
      <c r="G13" s="19" t="s">
        <v>806</v>
      </c>
      <c r="H13" s="19" t="s">
        <v>807</v>
      </c>
      <c r="I13" s="19" t="s">
        <v>809</v>
      </c>
      <c r="J13" s="19" t="s">
        <v>810</v>
      </c>
      <c r="K13" s="19" t="s">
        <v>811</v>
      </c>
      <c r="L13" s="19" t="s">
        <v>813</v>
      </c>
      <c r="M13" s="19" t="s">
        <v>241</v>
      </c>
      <c r="N13" s="19" t="s">
        <v>100</v>
      </c>
      <c r="O13" s="19" t="s">
        <v>815</v>
      </c>
      <c r="P13" s="19" t="s">
        <v>816</v>
      </c>
      <c r="Q13" s="19" t="s">
        <v>240</v>
      </c>
      <c r="R13" s="19" t="s">
        <v>33</v>
      </c>
      <c r="S13" s="19" t="s">
        <v>34</v>
      </c>
      <c r="T13" s="19" t="s">
        <v>111</v>
      </c>
      <c r="U13" s="19" t="s">
        <v>245</v>
      </c>
      <c r="V13" s="19" t="s">
        <v>246</v>
      </c>
      <c r="W13" s="19" t="s">
        <v>28</v>
      </c>
      <c r="X13" s="19" t="s">
        <v>248</v>
      </c>
      <c r="Y13" s="19" t="s">
        <v>249</v>
      </c>
      <c r="Z13" s="19" t="s">
        <v>250</v>
      </c>
      <c r="AA13" s="19" t="s">
        <v>822</v>
      </c>
      <c r="AB13" s="19" t="s">
        <v>823</v>
      </c>
      <c r="AC13" s="19" t="s">
        <v>824</v>
      </c>
      <c r="AD13" s="19" t="s">
        <v>33</v>
      </c>
      <c r="AE13" s="19" t="s">
        <v>254</v>
      </c>
      <c r="AF13" s="19" t="s">
        <v>35</v>
      </c>
      <c r="AG13" s="19" t="s">
        <v>827</v>
      </c>
      <c r="AH13" s="19" t="s">
        <v>828</v>
      </c>
      <c r="AI13" s="19" t="s">
        <v>829</v>
      </c>
      <c r="AJ13" s="19" t="s">
        <v>831</v>
      </c>
      <c r="AK13" s="19" t="s">
        <v>832</v>
      </c>
      <c r="AL13" s="19" t="s">
        <v>833</v>
      </c>
      <c r="AM13" s="19" t="s">
        <v>835</v>
      </c>
      <c r="AN13" s="19" t="s">
        <v>836</v>
      </c>
      <c r="AO13" s="19" t="s">
        <v>837</v>
      </c>
      <c r="AP13" s="19" t="s">
        <v>122</v>
      </c>
      <c r="AQ13" s="19" t="s">
        <v>123</v>
      </c>
      <c r="AR13" s="19" t="s">
        <v>111</v>
      </c>
      <c r="AS13" s="19" t="s">
        <v>840</v>
      </c>
      <c r="AT13" s="19" t="s">
        <v>256</v>
      </c>
      <c r="AU13" s="19" t="s">
        <v>841</v>
      </c>
      <c r="AV13" s="19" t="s">
        <v>33</v>
      </c>
      <c r="AW13" s="19" t="s">
        <v>34</v>
      </c>
      <c r="AX13" s="19" t="s">
        <v>111</v>
      </c>
      <c r="AY13" s="19" t="s">
        <v>30</v>
      </c>
      <c r="AZ13" s="19" t="s">
        <v>183</v>
      </c>
      <c r="BA13" s="19" t="s">
        <v>32</v>
      </c>
      <c r="BB13" s="19" t="s">
        <v>257</v>
      </c>
      <c r="BC13" s="19" t="s">
        <v>258</v>
      </c>
      <c r="BD13" s="19" t="s">
        <v>259</v>
      </c>
      <c r="BE13" s="19" t="s">
        <v>251</v>
      </c>
      <c r="BF13" s="19" t="s">
        <v>252</v>
      </c>
      <c r="BG13" s="19" t="s">
        <v>253</v>
      </c>
      <c r="BH13" s="19" t="s">
        <v>287</v>
      </c>
      <c r="BI13" s="19" t="s">
        <v>123</v>
      </c>
      <c r="BJ13" s="19" t="s">
        <v>262</v>
      </c>
      <c r="BK13" s="19" t="s">
        <v>264</v>
      </c>
      <c r="BL13" s="19" t="s">
        <v>163</v>
      </c>
      <c r="BM13" s="19" t="s">
        <v>162</v>
      </c>
      <c r="BN13" s="19" t="s">
        <v>848</v>
      </c>
      <c r="BO13" s="19" t="s">
        <v>849</v>
      </c>
      <c r="BP13" s="19" t="s">
        <v>850</v>
      </c>
      <c r="BQ13" s="19" t="s">
        <v>266</v>
      </c>
      <c r="BR13" s="19" t="s">
        <v>267</v>
      </c>
      <c r="BS13" s="19" t="s">
        <v>128</v>
      </c>
      <c r="BT13" s="19" t="s">
        <v>268</v>
      </c>
      <c r="BU13" s="19" t="s">
        <v>269</v>
      </c>
      <c r="BV13" s="19" t="s">
        <v>270</v>
      </c>
      <c r="BW13" s="19" t="s">
        <v>271</v>
      </c>
      <c r="BX13" s="19" t="s">
        <v>272</v>
      </c>
      <c r="BY13" s="19" t="s">
        <v>273</v>
      </c>
      <c r="BZ13" s="19" t="s">
        <v>41</v>
      </c>
      <c r="CA13" s="19" t="s">
        <v>42</v>
      </c>
      <c r="CB13" s="19" t="s">
        <v>274</v>
      </c>
      <c r="CC13" s="19" t="s">
        <v>276</v>
      </c>
      <c r="CD13" s="19" t="s">
        <v>179</v>
      </c>
      <c r="CE13" s="19" t="s">
        <v>277</v>
      </c>
      <c r="CF13" s="20" t="s">
        <v>279</v>
      </c>
      <c r="CG13" s="20" t="s">
        <v>280</v>
      </c>
      <c r="CH13" s="20" t="s">
        <v>281</v>
      </c>
      <c r="CI13" s="19" t="s">
        <v>283</v>
      </c>
      <c r="CJ13" s="19" t="s">
        <v>284</v>
      </c>
      <c r="CK13" s="19" t="s">
        <v>285</v>
      </c>
      <c r="CL13" s="19" t="s">
        <v>286</v>
      </c>
      <c r="CM13" s="19" t="s">
        <v>855</v>
      </c>
      <c r="CN13" s="19" t="s">
        <v>856</v>
      </c>
      <c r="CO13" s="19" t="s">
        <v>289</v>
      </c>
      <c r="CP13" s="19" t="s">
        <v>116</v>
      </c>
      <c r="CQ13" s="19" t="s">
        <v>43</v>
      </c>
      <c r="CR13" s="20" t="s">
        <v>292</v>
      </c>
      <c r="CS13" s="20" t="s">
        <v>50</v>
      </c>
      <c r="CT13" s="20" t="s">
        <v>293</v>
      </c>
      <c r="CU13" s="19" t="s">
        <v>295</v>
      </c>
      <c r="CV13" s="19" t="s">
        <v>857</v>
      </c>
      <c r="CW13" s="19" t="s">
        <v>858</v>
      </c>
      <c r="CX13" s="19" t="s">
        <v>297</v>
      </c>
      <c r="CY13" s="19" t="s">
        <v>298</v>
      </c>
      <c r="CZ13" s="19" t="s">
        <v>299</v>
      </c>
      <c r="DA13" s="19" t="s">
        <v>301</v>
      </c>
      <c r="DB13" s="19" t="s">
        <v>302</v>
      </c>
      <c r="DC13" s="19" t="s">
        <v>303</v>
      </c>
      <c r="DD13" s="20" t="s">
        <v>283</v>
      </c>
      <c r="DE13" s="20" t="s">
        <v>305</v>
      </c>
      <c r="DF13" s="20" t="s">
        <v>290</v>
      </c>
      <c r="DG13" s="20" t="s">
        <v>307</v>
      </c>
      <c r="DH13" s="20" t="s">
        <v>308</v>
      </c>
      <c r="DI13" s="20" t="s">
        <v>309</v>
      </c>
      <c r="DJ13" s="20" t="s">
        <v>311</v>
      </c>
      <c r="DK13" s="20" t="s">
        <v>312</v>
      </c>
      <c r="DL13" s="20" t="s">
        <v>313</v>
      </c>
      <c r="DM13" s="20" t="s">
        <v>315</v>
      </c>
      <c r="DN13" s="20" t="s">
        <v>316</v>
      </c>
      <c r="DO13" s="20" t="s">
        <v>317</v>
      </c>
      <c r="DP13" s="20" t="s">
        <v>1174</v>
      </c>
      <c r="DQ13" s="20" t="s">
        <v>319</v>
      </c>
      <c r="DR13" s="20" t="s">
        <v>320</v>
      </c>
      <c r="DS13" s="20" t="s">
        <v>322</v>
      </c>
      <c r="DT13" s="20" t="s">
        <v>323</v>
      </c>
      <c r="DU13" s="20" t="s">
        <v>144</v>
      </c>
      <c r="DV13" s="20" t="s">
        <v>325</v>
      </c>
      <c r="DW13" s="20" t="s">
        <v>326</v>
      </c>
      <c r="DX13" s="20" t="s">
        <v>327</v>
      </c>
      <c r="DY13" s="20" t="s">
        <v>243</v>
      </c>
      <c r="DZ13" s="20" t="s">
        <v>329</v>
      </c>
      <c r="EA13" s="20" t="s">
        <v>860</v>
      </c>
      <c r="EB13" s="20" t="s">
        <v>331</v>
      </c>
      <c r="EC13" s="20" t="s">
        <v>861</v>
      </c>
      <c r="ED13" s="20" t="s">
        <v>862</v>
      </c>
      <c r="EE13" s="20" t="s">
        <v>864</v>
      </c>
      <c r="EF13" s="20" t="s">
        <v>865</v>
      </c>
      <c r="EG13" s="20" t="s">
        <v>866</v>
      </c>
      <c r="EH13" s="20" t="s">
        <v>30</v>
      </c>
      <c r="EI13" s="20" t="s">
        <v>867</v>
      </c>
      <c r="EJ13" s="20" t="s">
        <v>32</v>
      </c>
      <c r="EK13" s="20" t="s">
        <v>868</v>
      </c>
      <c r="EL13" s="20" t="s">
        <v>869</v>
      </c>
      <c r="EM13" s="20" t="s">
        <v>870</v>
      </c>
      <c r="EN13" s="20" t="s">
        <v>871</v>
      </c>
      <c r="EO13" s="20" t="s">
        <v>873</v>
      </c>
      <c r="EP13" s="20" t="s">
        <v>335</v>
      </c>
      <c r="EQ13" s="20" t="s">
        <v>56</v>
      </c>
      <c r="ER13" s="20" t="s">
        <v>114</v>
      </c>
      <c r="ES13" s="20" t="s">
        <v>115</v>
      </c>
      <c r="ET13" s="20" t="s">
        <v>877</v>
      </c>
      <c r="EU13" s="20" t="s">
        <v>875</v>
      </c>
      <c r="EV13" s="20" t="s">
        <v>876</v>
      </c>
      <c r="EW13" s="20" t="s">
        <v>339</v>
      </c>
      <c r="EX13" s="20" t="s">
        <v>338</v>
      </c>
      <c r="EY13" s="20" t="s">
        <v>113</v>
      </c>
      <c r="EZ13" s="20" t="s">
        <v>879</v>
      </c>
      <c r="FA13" s="20" t="s">
        <v>880</v>
      </c>
      <c r="FB13" s="20" t="s">
        <v>881</v>
      </c>
      <c r="FC13" s="20" t="s">
        <v>242</v>
      </c>
      <c r="FD13" s="20" t="s">
        <v>883</v>
      </c>
      <c r="FE13" s="20" t="s">
        <v>180</v>
      </c>
      <c r="FF13" s="20" t="s">
        <v>885</v>
      </c>
      <c r="FG13" s="20" t="s">
        <v>886</v>
      </c>
      <c r="FH13" s="20" t="s">
        <v>887</v>
      </c>
      <c r="FI13" s="20" t="s">
        <v>889</v>
      </c>
      <c r="FJ13" s="20" t="s">
        <v>890</v>
      </c>
      <c r="FK13" s="20" t="s">
        <v>891</v>
      </c>
    </row>
    <row r="14" spans="1:167" ht="15.75" x14ac:dyDescent="0.25">
      <c r="A14" s="21">
        <v>1</v>
      </c>
      <c r="B14" s="11" t="s">
        <v>1226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</row>
    <row r="15" spans="1:167" ht="15.75" x14ac:dyDescent="0.25">
      <c r="A15" s="2">
        <v>2</v>
      </c>
      <c r="B15" s="1" t="s">
        <v>1227</v>
      </c>
      <c r="C15" s="27"/>
      <c r="D15" s="27">
        <v>1</v>
      </c>
      <c r="E15" s="27"/>
      <c r="F15" s="29"/>
      <c r="G15" s="29">
        <v>1</v>
      </c>
      <c r="H15" s="29"/>
      <c r="I15" s="29"/>
      <c r="J15" s="29">
        <v>1</v>
      </c>
      <c r="K15" s="29"/>
      <c r="L15" s="29"/>
      <c r="M15" s="29">
        <v>1</v>
      </c>
      <c r="N15" s="29"/>
      <c r="O15" s="29"/>
      <c r="P15" s="29">
        <v>1</v>
      </c>
      <c r="Q15" s="29"/>
      <c r="R15" s="29"/>
      <c r="S15" s="29">
        <v>1</v>
      </c>
      <c r="T15" s="29"/>
      <c r="U15" s="29"/>
      <c r="V15" s="29">
        <v>1</v>
      </c>
      <c r="W15" s="29"/>
      <c r="X15" s="29"/>
      <c r="Y15" s="29">
        <v>1</v>
      </c>
      <c r="Z15" s="29"/>
      <c r="AA15" s="29"/>
      <c r="AB15" s="29">
        <v>1</v>
      </c>
      <c r="AC15" s="29"/>
      <c r="AD15" s="29"/>
      <c r="AE15" s="29">
        <v>1</v>
      </c>
      <c r="AF15" s="29"/>
      <c r="AG15" s="29"/>
      <c r="AH15" s="29">
        <v>1</v>
      </c>
      <c r="AI15" s="29"/>
      <c r="AJ15" s="29"/>
      <c r="AK15" s="29">
        <v>1</v>
      </c>
      <c r="AL15" s="29"/>
      <c r="AM15" s="29"/>
      <c r="AN15" s="29">
        <v>1</v>
      </c>
      <c r="AO15" s="29"/>
      <c r="AP15" s="29"/>
      <c r="AQ15" s="29">
        <v>1</v>
      </c>
      <c r="AR15" s="29"/>
      <c r="AS15" s="29"/>
      <c r="AT15" s="29">
        <v>1</v>
      </c>
      <c r="AU15" s="29"/>
      <c r="AV15" s="29"/>
      <c r="AW15" s="29">
        <v>1</v>
      </c>
      <c r="AX15" s="29"/>
      <c r="AY15" s="29"/>
      <c r="AZ15" s="29">
        <v>1</v>
      </c>
      <c r="BA15" s="29"/>
      <c r="BB15" s="29"/>
      <c r="BC15" s="29">
        <v>1</v>
      </c>
      <c r="BD15" s="29"/>
      <c r="BE15" s="29"/>
      <c r="BF15" s="29">
        <v>1</v>
      </c>
      <c r="BG15" s="29"/>
      <c r="BH15" s="29"/>
      <c r="BI15" s="29">
        <v>1</v>
      </c>
      <c r="BJ15" s="29"/>
      <c r="BK15" s="29"/>
      <c r="BL15" s="29">
        <v>1</v>
      </c>
      <c r="BM15" s="29"/>
      <c r="BN15" s="29"/>
      <c r="BO15" s="29">
        <v>1</v>
      </c>
      <c r="BP15" s="29"/>
      <c r="BQ15" s="29"/>
      <c r="BR15" s="29">
        <v>1</v>
      </c>
      <c r="BS15" s="29"/>
      <c r="BT15" s="29"/>
      <c r="BU15" s="29">
        <v>1</v>
      </c>
      <c r="BV15" s="29"/>
      <c r="BW15" s="29"/>
      <c r="BX15" s="29">
        <v>1</v>
      </c>
      <c r="BY15" s="29"/>
      <c r="BZ15" s="29"/>
      <c r="CA15" s="29">
        <v>1</v>
      </c>
      <c r="CB15" s="29"/>
      <c r="CC15" s="29"/>
      <c r="CD15" s="29">
        <v>1</v>
      </c>
      <c r="CE15" s="29"/>
      <c r="CF15" s="29"/>
      <c r="CG15" s="29">
        <v>1</v>
      </c>
      <c r="CH15" s="29"/>
      <c r="CI15" s="29"/>
      <c r="CJ15" s="29">
        <v>1</v>
      </c>
      <c r="CK15" s="29"/>
      <c r="CL15" s="29"/>
      <c r="CM15" s="29">
        <v>1</v>
      </c>
      <c r="CN15" s="29"/>
      <c r="CO15" s="29"/>
      <c r="CP15" s="29">
        <v>1</v>
      </c>
      <c r="CQ15" s="29"/>
      <c r="CR15" s="29"/>
      <c r="CS15" s="29">
        <v>1</v>
      </c>
      <c r="CT15" s="29"/>
      <c r="CU15" s="29"/>
      <c r="CV15" s="29">
        <v>1</v>
      </c>
      <c r="CW15" s="29"/>
      <c r="CX15" s="29"/>
      <c r="CY15" s="29">
        <v>1</v>
      </c>
      <c r="CZ15" s="29"/>
      <c r="DA15" s="29"/>
      <c r="DB15" s="29">
        <v>1</v>
      </c>
      <c r="DC15" s="29"/>
      <c r="DD15" s="29"/>
      <c r="DE15" s="29">
        <v>1</v>
      </c>
      <c r="DF15" s="29"/>
      <c r="DG15" s="29"/>
      <c r="DH15" s="29">
        <v>1</v>
      </c>
      <c r="DI15" s="29"/>
      <c r="DJ15" s="29"/>
      <c r="DK15" s="29">
        <v>1</v>
      </c>
      <c r="DL15" s="29"/>
      <c r="DM15" s="29"/>
      <c r="DN15" s="29">
        <v>1</v>
      </c>
      <c r="DO15" s="29"/>
      <c r="DP15" s="29"/>
      <c r="DQ15" s="29">
        <v>1</v>
      </c>
      <c r="DR15" s="29"/>
      <c r="DS15" s="29"/>
      <c r="DT15" s="29">
        <v>1</v>
      </c>
      <c r="DU15" s="29"/>
      <c r="DV15" s="29"/>
      <c r="DW15" s="29">
        <v>1</v>
      </c>
      <c r="DX15" s="29"/>
      <c r="DY15" s="29"/>
      <c r="DZ15" s="29">
        <v>1</v>
      </c>
      <c r="EA15" s="29"/>
      <c r="EB15" s="29"/>
      <c r="EC15" s="29">
        <v>1</v>
      </c>
      <c r="ED15" s="29"/>
      <c r="EE15" s="29"/>
      <c r="EF15" s="29">
        <v>1</v>
      </c>
      <c r="EG15" s="29"/>
      <c r="EH15" s="29"/>
      <c r="EI15" s="29">
        <v>1</v>
      </c>
      <c r="EJ15" s="29"/>
      <c r="EK15" s="29"/>
      <c r="EL15" s="29">
        <v>1</v>
      </c>
      <c r="EM15" s="29"/>
      <c r="EN15" s="29"/>
      <c r="EO15" s="29">
        <v>1</v>
      </c>
      <c r="EP15" s="29"/>
      <c r="EQ15" s="29"/>
      <c r="ER15" s="29">
        <v>1</v>
      </c>
      <c r="ES15" s="29"/>
      <c r="ET15" s="29"/>
      <c r="EU15" s="29">
        <v>1</v>
      </c>
      <c r="EV15" s="29"/>
      <c r="EW15" s="29"/>
      <c r="EX15" s="29">
        <v>1</v>
      </c>
      <c r="EY15" s="29"/>
      <c r="EZ15" s="29"/>
      <c r="FA15" s="29">
        <v>1</v>
      </c>
      <c r="FB15" s="29"/>
      <c r="FC15" s="29"/>
      <c r="FD15" s="29">
        <v>1</v>
      </c>
      <c r="FE15" s="29"/>
      <c r="FF15" s="29"/>
      <c r="FG15" s="29">
        <v>1</v>
      </c>
      <c r="FH15" s="29"/>
      <c r="FI15" s="29"/>
      <c r="FJ15" s="29">
        <v>1</v>
      </c>
      <c r="FK15" s="29"/>
    </row>
    <row r="16" spans="1:167" ht="15.75" x14ac:dyDescent="0.25">
      <c r="A16" s="2">
        <v>3</v>
      </c>
      <c r="B16" s="1" t="s">
        <v>1228</v>
      </c>
      <c r="C16" s="27"/>
      <c r="D16" s="27">
        <v>1</v>
      </c>
      <c r="E16" s="27"/>
      <c r="F16" s="29"/>
      <c r="G16" s="29">
        <v>1</v>
      </c>
      <c r="H16" s="29"/>
      <c r="I16" s="29"/>
      <c r="J16" s="29">
        <v>1</v>
      </c>
      <c r="K16" s="29"/>
      <c r="L16" s="29"/>
      <c r="M16" s="29">
        <v>1</v>
      </c>
      <c r="N16" s="29"/>
      <c r="O16" s="29"/>
      <c r="P16" s="29">
        <v>1</v>
      </c>
      <c r="Q16" s="29"/>
      <c r="R16" s="29"/>
      <c r="S16" s="29">
        <v>1</v>
      </c>
      <c r="T16" s="29"/>
      <c r="U16" s="29"/>
      <c r="V16" s="29">
        <v>1</v>
      </c>
      <c r="W16" s="29"/>
      <c r="X16" s="29"/>
      <c r="Y16" s="29">
        <v>1</v>
      </c>
      <c r="Z16" s="29"/>
      <c r="AA16" s="29"/>
      <c r="AB16" s="29">
        <v>1</v>
      </c>
      <c r="AC16" s="29"/>
      <c r="AD16" s="29"/>
      <c r="AE16" s="29">
        <v>1</v>
      </c>
      <c r="AF16" s="29"/>
      <c r="AG16" s="29"/>
      <c r="AH16" s="29">
        <v>1</v>
      </c>
      <c r="AI16" s="29"/>
      <c r="AJ16" s="29"/>
      <c r="AK16" s="29">
        <v>1</v>
      </c>
      <c r="AL16" s="29"/>
      <c r="AM16" s="29"/>
      <c r="AN16" s="29">
        <v>1</v>
      </c>
      <c r="AO16" s="29"/>
      <c r="AP16" s="29"/>
      <c r="AQ16" s="29">
        <v>1</v>
      </c>
      <c r="AR16" s="29"/>
      <c r="AS16" s="29"/>
      <c r="AT16" s="29">
        <v>1</v>
      </c>
      <c r="AU16" s="29"/>
      <c r="AV16" s="29"/>
      <c r="AW16" s="29">
        <v>1</v>
      </c>
      <c r="AX16" s="29"/>
      <c r="AY16" s="29"/>
      <c r="AZ16" s="29">
        <v>1</v>
      </c>
      <c r="BA16" s="29"/>
      <c r="BB16" s="29"/>
      <c r="BC16" s="29">
        <v>1</v>
      </c>
      <c r="BD16" s="29"/>
      <c r="BE16" s="29"/>
      <c r="BF16" s="29">
        <v>1</v>
      </c>
      <c r="BG16" s="29"/>
      <c r="BH16" s="29"/>
      <c r="BI16" s="29">
        <v>1</v>
      </c>
      <c r="BJ16" s="29"/>
      <c r="BK16" s="29"/>
      <c r="BL16" s="29">
        <v>1</v>
      </c>
      <c r="BM16" s="29"/>
      <c r="BN16" s="29"/>
      <c r="BO16" s="29">
        <v>1</v>
      </c>
      <c r="BP16" s="29"/>
      <c r="BQ16" s="29"/>
      <c r="BR16" s="29">
        <v>1</v>
      </c>
      <c r="BS16" s="29"/>
      <c r="BT16" s="29"/>
      <c r="BU16" s="29">
        <v>1</v>
      </c>
      <c r="BV16" s="29"/>
      <c r="BW16" s="29"/>
      <c r="BX16" s="29">
        <v>1</v>
      </c>
      <c r="BY16" s="29"/>
      <c r="BZ16" s="29"/>
      <c r="CA16" s="29">
        <v>1</v>
      </c>
      <c r="CB16" s="29"/>
      <c r="CC16" s="29"/>
      <c r="CD16" s="29">
        <v>1</v>
      </c>
      <c r="CE16" s="29"/>
      <c r="CF16" s="29"/>
      <c r="CG16" s="29">
        <v>1</v>
      </c>
      <c r="CH16" s="29"/>
      <c r="CI16" s="29"/>
      <c r="CJ16" s="29">
        <v>1</v>
      </c>
      <c r="CK16" s="29"/>
      <c r="CL16" s="29"/>
      <c r="CM16" s="29">
        <v>1</v>
      </c>
      <c r="CN16" s="29"/>
      <c r="CO16" s="29"/>
      <c r="CP16" s="29">
        <v>1</v>
      </c>
      <c r="CQ16" s="29"/>
      <c r="CR16" s="29"/>
      <c r="CS16" s="29">
        <v>1</v>
      </c>
      <c r="CT16" s="29"/>
      <c r="CU16" s="29"/>
      <c r="CV16" s="29">
        <v>1</v>
      </c>
      <c r="CW16" s="29"/>
      <c r="CX16" s="29"/>
      <c r="CY16" s="29">
        <v>1</v>
      </c>
      <c r="CZ16" s="29"/>
      <c r="DA16" s="29"/>
      <c r="DB16" s="29">
        <v>1</v>
      </c>
      <c r="DC16" s="29"/>
      <c r="DD16" s="29"/>
      <c r="DE16" s="29">
        <v>1</v>
      </c>
      <c r="DF16" s="29"/>
      <c r="DG16" s="29"/>
      <c r="DH16" s="29">
        <v>1</v>
      </c>
      <c r="DI16" s="29"/>
      <c r="DJ16" s="29"/>
      <c r="DK16" s="29">
        <v>1</v>
      </c>
      <c r="DL16" s="29"/>
      <c r="DM16" s="29"/>
      <c r="DN16" s="29">
        <v>1</v>
      </c>
      <c r="DO16" s="29"/>
      <c r="DP16" s="29"/>
      <c r="DQ16" s="29">
        <v>1</v>
      </c>
      <c r="DR16" s="29"/>
      <c r="DS16" s="29"/>
      <c r="DT16" s="29">
        <v>1</v>
      </c>
      <c r="DU16" s="29"/>
      <c r="DV16" s="29"/>
      <c r="DW16" s="29">
        <v>1</v>
      </c>
      <c r="DX16" s="29"/>
      <c r="DY16" s="29"/>
      <c r="DZ16" s="29">
        <v>1</v>
      </c>
      <c r="EA16" s="29"/>
      <c r="EB16" s="29"/>
      <c r="EC16" s="29">
        <v>1</v>
      </c>
      <c r="ED16" s="29"/>
      <c r="EE16" s="29"/>
      <c r="EF16" s="29">
        <v>1</v>
      </c>
      <c r="EG16" s="29"/>
      <c r="EH16" s="29"/>
      <c r="EI16" s="29">
        <v>1</v>
      </c>
      <c r="EJ16" s="29"/>
      <c r="EK16" s="29"/>
      <c r="EL16" s="29">
        <v>1</v>
      </c>
      <c r="EM16" s="29"/>
      <c r="EN16" s="29"/>
      <c r="EO16" s="29">
        <v>1</v>
      </c>
      <c r="EP16" s="29"/>
      <c r="EQ16" s="29"/>
      <c r="ER16" s="29">
        <v>1</v>
      </c>
      <c r="ES16" s="29"/>
      <c r="ET16" s="29"/>
      <c r="EU16" s="29">
        <v>1</v>
      </c>
      <c r="EV16" s="29"/>
      <c r="EW16" s="29"/>
      <c r="EX16" s="29">
        <v>1</v>
      </c>
      <c r="EY16" s="29"/>
      <c r="EZ16" s="29"/>
      <c r="FA16" s="29">
        <v>1</v>
      </c>
      <c r="FB16" s="29"/>
      <c r="FC16" s="29"/>
      <c r="FD16" s="29">
        <v>1</v>
      </c>
      <c r="FE16" s="29"/>
      <c r="FF16" s="29"/>
      <c r="FG16" s="29">
        <v>1</v>
      </c>
      <c r="FH16" s="29"/>
      <c r="FI16" s="29"/>
      <c r="FJ16" s="29">
        <v>1</v>
      </c>
      <c r="FK16" s="29"/>
    </row>
    <row r="17" spans="1:167" ht="15.75" x14ac:dyDescent="0.25">
      <c r="A17" s="2">
        <v>4</v>
      </c>
      <c r="B17" s="1" t="s">
        <v>1224</v>
      </c>
      <c r="C17" s="27">
        <v>1</v>
      </c>
      <c r="D17" s="27"/>
      <c r="E17" s="27"/>
      <c r="F17" s="29">
        <v>1</v>
      </c>
      <c r="G17" s="29"/>
      <c r="H17" s="29"/>
      <c r="I17" s="29">
        <v>1</v>
      </c>
      <c r="J17" s="29"/>
      <c r="K17" s="29"/>
      <c r="L17" s="29">
        <v>1</v>
      </c>
      <c r="M17" s="29"/>
      <c r="N17" s="29"/>
      <c r="O17" s="29">
        <v>1</v>
      </c>
      <c r="P17" s="29"/>
      <c r="Q17" s="29"/>
      <c r="R17" s="29">
        <v>1</v>
      </c>
      <c r="S17" s="29"/>
      <c r="T17" s="29"/>
      <c r="U17" s="29">
        <v>1</v>
      </c>
      <c r="V17" s="29"/>
      <c r="W17" s="29"/>
      <c r="X17" s="29">
        <v>1</v>
      </c>
      <c r="Y17" s="29"/>
      <c r="Z17" s="29"/>
      <c r="AA17" s="29">
        <v>1</v>
      </c>
      <c r="AB17" s="29"/>
      <c r="AC17" s="29"/>
      <c r="AD17" s="29">
        <v>1</v>
      </c>
      <c r="AE17" s="29"/>
      <c r="AF17" s="29"/>
      <c r="AG17" s="29">
        <v>1</v>
      </c>
      <c r="AH17" s="29"/>
      <c r="AI17" s="29"/>
      <c r="AJ17" s="29">
        <v>1</v>
      </c>
      <c r="AK17" s="29"/>
      <c r="AL17" s="29"/>
      <c r="AM17" s="29">
        <v>1</v>
      </c>
      <c r="AN17" s="29"/>
      <c r="AO17" s="29"/>
      <c r="AP17" s="29">
        <v>1</v>
      </c>
      <c r="AQ17" s="29"/>
      <c r="AR17" s="29"/>
      <c r="AS17" s="29">
        <v>1</v>
      </c>
      <c r="AT17" s="29"/>
      <c r="AU17" s="29"/>
      <c r="AV17" s="29">
        <v>1</v>
      </c>
      <c r="AW17" s="29"/>
      <c r="AX17" s="29"/>
      <c r="AY17" s="29">
        <v>1</v>
      </c>
      <c r="AZ17" s="29"/>
      <c r="BA17" s="29"/>
      <c r="BB17" s="29">
        <v>1</v>
      </c>
      <c r="BC17" s="29"/>
      <c r="BD17" s="29"/>
      <c r="BE17" s="29">
        <v>1</v>
      </c>
      <c r="BF17" s="29"/>
      <c r="BG17" s="29"/>
      <c r="BH17" s="29">
        <v>1</v>
      </c>
      <c r="BI17" s="29"/>
      <c r="BJ17" s="29"/>
      <c r="BK17" s="29">
        <v>1</v>
      </c>
      <c r="BL17" s="29"/>
      <c r="BM17" s="29"/>
      <c r="BN17" s="29">
        <v>1</v>
      </c>
      <c r="BO17" s="29"/>
      <c r="BP17" s="29"/>
      <c r="BQ17" s="29">
        <v>1</v>
      </c>
      <c r="BR17" s="29"/>
      <c r="BS17" s="29"/>
      <c r="BT17" s="29">
        <v>1</v>
      </c>
      <c r="BU17" s="29"/>
      <c r="BV17" s="29"/>
      <c r="BW17" s="29">
        <v>1</v>
      </c>
      <c r="BX17" s="29"/>
      <c r="BY17" s="29"/>
      <c r="BZ17" s="29">
        <v>1</v>
      </c>
      <c r="CA17" s="29"/>
      <c r="CB17" s="29"/>
      <c r="CC17" s="29">
        <v>1</v>
      </c>
      <c r="CD17" s="29"/>
      <c r="CE17" s="29"/>
      <c r="CF17" s="29">
        <v>1</v>
      </c>
      <c r="CG17" s="29"/>
      <c r="CH17" s="29"/>
      <c r="CI17" s="29">
        <v>1</v>
      </c>
      <c r="CJ17" s="29"/>
      <c r="CK17" s="29"/>
      <c r="CL17" s="29">
        <v>1</v>
      </c>
      <c r="CM17" s="29"/>
      <c r="CN17" s="29"/>
      <c r="CO17" s="29">
        <v>1</v>
      </c>
      <c r="CP17" s="29"/>
      <c r="CQ17" s="29"/>
      <c r="CR17" s="29">
        <v>1</v>
      </c>
      <c r="CS17" s="29"/>
      <c r="CT17" s="29"/>
      <c r="CU17" s="29">
        <v>1</v>
      </c>
      <c r="CV17" s="29"/>
      <c r="CW17" s="29"/>
      <c r="CX17" s="29">
        <v>1</v>
      </c>
      <c r="CY17" s="29"/>
      <c r="CZ17" s="29"/>
      <c r="DA17" s="29">
        <v>1</v>
      </c>
      <c r="DB17" s="29"/>
      <c r="DC17" s="29"/>
      <c r="DD17" s="29">
        <v>1</v>
      </c>
      <c r="DE17" s="29"/>
      <c r="DF17" s="29"/>
      <c r="DG17" s="29">
        <v>1</v>
      </c>
      <c r="DH17" s="29"/>
      <c r="DI17" s="29"/>
      <c r="DJ17" s="29">
        <v>1</v>
      </c>
      <c r="DK17" s="29"/>
      <c r="DL17" s="29"/>
      <c r="DM17" s="29">
        <v>1</v>
      </c>
      <c r="DN17" s="29"/>
      <c r="DO17" s="29"/>
      <c r="DP17" s="29">
        <v>1</v>
      </c>
      <c r="DQ17" s="29"/>
      <c r="DR17" s="29"/>
      <c r="DS17" s="29">
        <v>1</v>
      </c>
      <c r="DT17" s="29"/>
      <c r="DU17" s="29"/>
      <c r="DV17" s="29">
        <v>1</v>
      </c>
      <c r="DW17" s="29"/>
      <c r="DX17" s="29"/>
      <c r="DY17" s="29">
        <v>1</v>
      </c>
      <c r="DZ17" s="29"/>
      <c r="EA17" s="29"/>
      <c r="EB17" s="29">
        <v>1</v>
      </c>
      <c r="EC17" s="29"/>
      <c r="ED17" s="29"/>
      <c r="EE17" s="29">
        <v>1</v>
      </c>
      <c r="EF17" s="29"/>
      <c r="EG17" s="29"/>
      <c r="EH17" s="29">
        <v>1</v>
      </c>
      <c r="EI17" s="29"/>
      <c r="EJ17" s="29"/>
      <c r="EK17" s="29">
        <v>1</v>
      </c>
      <c r="EL17" s="29"/>
      <c r="EM17" s="29"/>
      <c r="EN17" s="29">
        <v>1</v>
      </c>
      <c r="EO17" s="29"/>
      <c r="EP17" s="29"/>
      <c r="EQ17" s="29">
        <v>1</v>
      </c>
      <c r="ER17" s="29"/>
      <c r="ES17" s="29"/>
      <c r="ET17" s="29">
        <v>1</v>
      </c>
      <c r="EU17" s="29"/>
      <c r="EV17" s="29"/>
      <c r="EW17" s="29">
        <v>1</v>
      </c>
      <c r="EX17" s="29"/>
      <c r="EY17" s="29"/>
      <c r="EZ17" s="29">
        <v>1</v>
      </c>
      <c r="FA17" s="29"/>
      <c r="FB17" s="29"/>
      <c r="FC17" s="29">
        <v>1</v>
      </c>
      <c r="FD17" s="29"/>
      <c r="FE17" s="29"/>
      <c r="FF17" s="29">
        <v>1</v>
      </c>
      <c r="FG17" s="29"/>
      <c r="FH17" s="29"/>
      <c r="FI17" s="29">
        <v>1</v>
      </c>
      <c r="FJ17" s="29"/>
      <c r="FK17" s="29"/>
    </row>
    <row r="18" spans="1:167" ht="15.75" x14ac:dyDescent="0.25">
      <c r="A18" s="2">
        <v>5</v>
      </c>
      <c r="B18" s="1" t="s">
        <v>1229</v>
      </c>
      <c r="C18" s="27"/>
      <c r="D18" s="27">
        <v>1</v>
      </c>
      <c r="E18" s="27"/>
      <c r="F18" s="29"/>
      <c r="G18" s="29">
        <v>1</v>
      </c>
      <c r="H18" s="29"/>
      <c r="I18" s="29"/>
      <c r="J18" s="29">
        <v>1</v>
      </c>
      <c r="K18" s="29"/>
      <c r="L18" s="29"/>
      <c r="M18" s="29">
        <v>1</v>
      </c>
      <c r="N18" s="29"/>
      <c r="O18" s="29"/>
      <c r="P18" s="29">
        <v>1</v>
      </c>
      <c r="Q18" s="29"/>
      <c r="R18" s="29"/>
      <c r="S18" s="29">
        <v>1</v>
      </c>
      <c r="T18" s="29"/>
      <c r="U18" s="29"/>
      <c r="V18" s="29">
        <v>1</v>
      </c>
      <c r="W18" s="29"/>
      <c r="X18" s="29"/>
      <c r="Y18" s="29">
        <v>1</v>
      </c>
      <c r="Z18" s="29"/>
      <c r="AA18" s="29"/>
      <c r="AB18" s="29">
        <v>1</v>
      </c>
      <c r="AC18" s="29"/>
      <c r="AD18" s="29"/>
      <c r="AE18" s="29">
        <v>1</v>
      </c>
      <c r="AF18" s="29"/>
      <c r="AG18" s="29"/>
      <c r="AH18" s="29">
        <v>1</v>
      </c>
      <c r="AI18" s="29"/>
      <c r="AJ18" s="29"/>
      <c r="AK18" s="29">
        <v>1</v>
      </c>
      <c r="AL18" s="29"/>
      <c r="AM18" s="29"/>
      <c r="AN18" s="29">
        <v>1</v>
      </c>
      <c r="AO18" s="29"/>
      <c r="AP18" s="29"/>
      <c r="AQ18" s="29">
        <v>1</v>
      </c>
      <c r="AR18" s="29"/>
      <c r="AS18" s="29"/>
      <c r="AT18" s="29">
        <v>1</v>
      </c>
      <c r="AU18" s="29"/>
      <c r="AV18" s="29"/>
      <c r="AW18" s="29">
        <v>1</v>
      </c>
      <c r="AX18" s="29"/>
      <c r="AY18" s="29"/>
      <c r="AZ18" s="29">
        <v>1</v>
      </c>
      <c r="BA18" s="29"/>
      <c r="BB18" s="29"/>
      <c r="BC18" s="29">
        <v>1</v>
      </c>
      <c r="BD18" s="29"/>
      <c r="BE18" s="29"/>
      <c r="BF18" s="29">
        <v>1</v>
      </c>
      <c r="BG18" s="29"/>
      <c r="BH18" s="29"/>
      <c r="BI18" s="29">
        <v>1</v>
      </c>
      <c r="BJ18" s="29"/>
      <c r="BK18" s="29"/>
      <c r="BL18" s="29">
        <v>1</v>
      </c>
      <c r="BM18" s="29"/>
      <c r="BN18" s="29"/>
      <c r="BO18" s="29">
        <v>1</v>
      </c>
      <c r="BP18" s="29"/>
      <c r="BQ18" s="29"/>
      <c r="BR18" s="29">
        <v>1</v>
      </c>
      <c r="BS18" s="29"/>
      <c r="BT18" s="29"/>
      <c r="BU18" s="29">
        <v>1</v>
      </c>
      <c r="BV18" s="29"/>
      <c r="BW18" s="29"/>
      <c r="BX18" s="29">
        <v>1</v>
      </c>
      <c r="BY18" s="29"/>
      <c r="BZ18" s="29"/>
      <c r="CA18" s="29">
        <v>1</v>
      </c>
      <c r="CB18" s="29"/>
      <c r="CC18" s="29"/>
      <c r="CD18" s="29">
        <v>1</v>
      </c>
      <c r="CE18" s="29"/>
      <c r="CF18" s="29"/>
      <c r="CG18" s="29">
        <v>1</v>
      </c>
      <c r="CH18" s="29"/>
      <c r="CI18" s="29"/>
      <c r="CJ18" s="29">
        <v>1</v>
      </c>
      <c r="CK18" s="29"/>
      <c r="CL18" s="29"/>
      <c r="CM18" s="29">
        <v>1</v>
      </c>
      <c r="CN18" s="29"/>
      <c r="CO18" s="29"/>
      <c r="CP18" s="29">
        <v>1</v>
      </c>
      <c r="CQ18" s="29"/>
      <c r="CR18" s="29"/>
      <c r="CS18" s="29">
        <v>1</v>
      </c>
      <c r="CT18" s="29"/>
      <c r="CU18" s="29"/>
      <c r="CV18" s="29">
        <v>1</v>
      </c>
      <c r="CW18" s="29"/>
      <c r="CX18" s="29"/>
      <c r="CY18" s="29">
        <v>1</v>
      </c>
      <c r="CZ18" s="29"/>
      <c r="DA18" s="29"/>
      <c r="DB18" s="29">
        <v>1</v>
      </c>
      <c r="DC18" s="29"/>
      <c r="DD18" s="29"/>
      <c r="DE18" s="29">
        <v>1</v>
      </c>
      <c r="DF18" s="29"/>
      <c r="DG18" s="29"/>
      <c r="DH18" s="29">
        <v>1</v>
      </c>
      <c r="DI18" s="29"/>
      <c r="DJ18" s="29"/>
      <c r="DK18" s="29">
        <v>1</v>
      </c>
      <c r="DL18" s="29"/>
      <c r="DM18" s="29"/>
      <c r="DN18" s="29">
        <v>1</v>
      </c>
      <c r="DO18" s="29"/>
      <c r="DP18" s="29"/>
      <c r="DQ18" s="29">
        <v>1</v>
      </c>
      <c r="DR18" s="29"/>
      <c r="DS18" s="29"/>
      <c r="DT18" s="29">
        <v>1</v>
      </c>
      <c r="DU18" s="29"/>
      <c r="DV18" s="29"/>
      <c r="DW18" s="29">
        <v>1</v>
      </c>
      <c r="DX18" s="29"/>
      <c r="DY18" s="29"/>
      <c r="DZ18" s="29">
        <v>1</v>
      </c>
      <c r="EA18" s="29"/>
      <c r="EB18" s="29"/>
      <c r="EC18" s="29">
        <v>1</v>
      </c>
      <c r="ED18" s="29"/>
      <c r="EE18" s="29"/>
      <c r="EF18" s="29">
        <v>1</v>
      </c>
      <c r="EG18" s="29"/>
      <c r="EH18" s="29"/>
      <c r="EI18" s="29">
        <v>1</v>
      </c>
      <c r="EJ18" s="29"/>
      <c r="EK18" s="29"/>
      <c r="EL18" s="29">
        <v>1</v>
      </c>
      <c r="EM18" s="29"/>
      <c r="EN18" s="29"/>
      <c r="EO18" s="29">
        <v>1</v>
      </c>
      <c r="EP18" s="29"/>
      <c r="EQ18" s="29"/>
      <c r="ER18" s="29">
        <v>1</v>
      </c>
      <c r="ES18" s="29"/>
      <c r="ET18" s="29"/>
      <c r="EU18" s="29">
        <v>1</v>
      </c>
      <c r="EV18" s="29"/>
      <c r="EW18" s="29"/>
      <c r="EX18" s="29">
        <v>1</v>
      </c>
      <c r="EY18" s="29"/>
      <c r="EZ18" s="29"/>
      <c r="FA18" s="29">
        <v>1</v>
      </c>
      <c r="FB18" s="29"/>
      <c r="FC18" s="29"/>
      <c r="FD18" s="29">
        <v>1</v>
      </c>
      <c r="FE18" s="29"/>
      <c r="FF18" s="29"/>
      <c r="FG18" s="29">
        <v>1</v>
      </c>
      <c r="FH18" s="29"/>
      <c r="FI18" s="29"/>
      <c r="FJ18" s="29">
        <v>1</v>
      </c>
      <c r="FK18" s="29"/>
    </row>
    <row r="19" spans="1:167" ht="15.75" x14ac:dyDescent="0.25">
      <c r="A19" s="2">
        <v>6</v>
      </c>
      <c r="B19" s="1" t="s">
        <v>1230</v>
      </c>
      <c r="C19" s="27"/>
      <c r="D19" s="27">
        <v>1</v>
      </c>
      <c r="E19" s="27"/>
      <c r="F19" s="29"/>
      <c r="G19" s="29">
        <v>1</v>
      </c>
      <c r="H19" s="29"/>
      <c r="I19" s="29"/>
      <c r="J19" s="29">
        <v>1</v>
      </c>
      <c r="K19" s="29"/>
      <c r="L19" s="29"/>
      <c r="M19" s="29">
        <v>1</v>
      </c>
      <c r="N19" s="29"/>
      <c r="O19" s="29"/>
      <c r="P19" s="29">
        <v>1</v>
      </c>
      <c r="Q19" s="29"/>
      <c r="R19" s="29"/>
      <c r="S19" s="29">
        <v>1</v>
      </c>
      <c r="T19" s="29"/>
      <c r="U19" s="29"/>
      <c r="V19" s="29">
        <v>1</v>
      </c>
      <c r="W19" s="29"/>
      <c r="X19" s="29"/>
      <c r="Y19" s="29">
        <v>1</v>
      </c>
      <c r="Z19" s="29"/>
      <c r="AA19" s="29"/>
      <c r="AB19" s="29">
        <v>1</v>
      </c>
      <c r="AC19" s="29"/>
      <c r="AD19" s="29"/>
      <c r="AE19" s="29">
        <v>1</v>
      </c>
      <c r="AF19" s="29"/>
      <c r="AG19" s="29"/>
      <c r="AH19" s="29">
        <v>1</v>
      </c>
      <c r="AI19" s="29"/>
      <c r="AJ19" s="29"/>
      <c r="AK19" s="29">
        <v>1</v>
      </c>
      <c r="AL19" s="29"/>
      <c r="AM19" s="29"/>
      <c r="AN19" s="29">
        <v>1</v>
      </c>
      <c r="AO19" s="29"/>
      <c r="AP19" s="29"/>
      <c r="AQ19" s="29">
        <v>1</v>
      </c>
      <c r="AR19" s="29"/>
      <c r="AS19" s="29"/>
      <c r="AT19" s="29">
        <v>1</v>
      </c>
      <c r="AU19" s="29"/>
      <c r="AV19" s="29"/>
      <c r="AW19" s="29">
        <v>1</v>
      </c>
      <c r="AX19" s="29"/>
      <c r="AY19" s="29"/>
      <c r="AZ19" s="29">
        <v>1</v>
      </c>
      <c r="BA19" s="29"/>
      <c r="BB19" s="29"/>
      <c r="BC19" s="29">
        <v>1</v>
      </c>
      <c r="BD19" s="29"/>
      <c r="BE19" s="29"/>
      <c r="BF19" s="29">
        <v>1</v>
      </c>
      <c r="BG19" s="29"/>
      <c r="BH19" s="29"/>
      <c r="BI19" s="29">
        <v>1</v>
      </c>
      <c r="BJ19" s="29"/>
      <c r="BK19" s="29"/>
      <c r="BL19" s="29">
        <v>1</v>
      </c>
      <c r="BM19" s="29"/>
      <c r="BN19" s="29"/>
      <c r="BO19" s="29">
        <v>1</v>
      </c>
      <c r="BP19" s="29"/>
      <c r="BQ19" s="29"/>
      <c r="BR19" s="29">
        <v>1</v>
      </c>
      <c r="BS19" s="29"/>
      <c r="BT19" s="29"/>
      <c r="BU19" s="29">
        <v>1</v>
      </c>
      <c r="BV19" s="29"/>
      <c r="BW19" s="29"/>
      <c r="BX19" s="29">
        <v>1</v>
      </c>
      <c r="BY19" s="29"/>
      <c r="BZ19" s="29"/>
      <c r="CA19" s="29">
        <v>1</v>
      </c>
      <c r="CB19" s="29"/>
      <c r="CC19" s="29"/>
      <c r="CD19" s="29">
        <v>1</v>
      </c>
      <c r="CE19" s="29"/>
      <c r="CF19" s="29"/>
      <c r="CG19" s="29">
        <v>1</v>
      </c>
      <c r="CH19" s="29"/>
      <c r="CI19" s="29"/>
      <c r="CJ19" s="29">
        <v>1</v>
      </c>
      <c r="CK19" s="29"/>
      <c r="CL19" s="29"/>
      <c r="CM19" s="29">
        <v>1</v>
      </c>
      <c r="CN19" s="29"/>
      <c r="CO19" s="29"/>
      <c r="CP19" s="29">
        <v>1</v>
      </c>
      <c r="CQ19" s="29"/>
      <c r="CR19" s="29"/>
      <c r="CS19" s="29">
        <v>1</v>
      </c>
      <c r="CT19" s="29"/>
      <c r="CU19" s="29"/>
      <c r="CV19" s="29">
        <v>1</v>
      </c>
      <c r="CW19" s="29"/>
      <c r="CX19" s="29"/>
      <c r="CY19" s="29">
        <v>1</v>
      </c>
      <c r="CZ19" s="29"/>
      <c r="DA19" s="29"/>
      <c r="DB19" s="29">
        <v>1</v>
      </c>
      <c r="DC19" s="29"/>
      <c r="DD19" s="29"/>
      <c r="DE19" s="29">
        <v>1</v>
      </c>
      <c r="DF19" s="29"/>
      <c r="DG19" s="29"/>
      <c r="DH19" s="29">
        <v>1</v>
      </c>
      <c r="DI19" s="29"/>
      <c r="DJ19" s="29"/>
      <c r="DK19" s="29">
        <v>1</v>
      </c>
      <c r="DL19" s="29"/>
      <c r="DM19" s="29"/>
      <c r="DN19" s="29">
        <v>1</v>
      </c>
      <c r="DO19" s="29"/>
      <c r="DP19" s="29"/>
      <c r="DQ19" s="29">
        <v>1</v>
      </c>
      <c r="DR19" s="29"/>
      <c r="DS19" s="29"/>
      <c r="DT19" s="29">
        <v>1</v>
      </c>
      <c r="DU19" s="29"/>
      <c r="DV19" s="29"/>
      <c r="DW19" s="29">
        <v>1</v>
      </c>
      <c r="DX19" s="29"/>
      <c r="DY19" s="29"/>
      <c r="DZ19" s="29">
        <v>1</v>
      </c>
      <c r="EA19" s="29"/>
      <c r="EB19" s="29"/>
      <c r="EC19" s="29">
        <v>1</v>
      </c>
      <c r="ED19" s="29"/>
      <c r="EE19" s="29"/>
      <c r="EF19" s="29">
        <v>1</v>
      </c>
      <c r="EG19" s="29"/>
      <c r="EH19" s="29"/>
      <c r="EI19" s="29">
        <v>1</v>
      </c>
      <c r="EJ19" s="29"/>
      <c r="EK19" s="29"/>
      <c r="EL19" s="29">
        <v>1</v>
      </c>
      <c r="EM19" s="29"/>
      <c r="EN19" s="29"/>
      <c r="EO19" s="29">
        <v>1</v>
      </c>
      <c r="EP19" s="29"/>
      <c r="EQ19" s="29"/>
      <c r="ER19" s="29">
        <v>1</v>
      </c>
      <c r="ES19" s="29"/>
      <c r="ET19" s="29"/>
      <c r="EU19" s="29">
        <v>1</v>
      </c>
      <c r="EV19" s="29"/>
      <c r="EW19" s="29"/>
      <c r="EX19" s="29">
        <v>1</v>
      </c>
      <c r="EY19" s="29"/>
      <c r="EZ19" s="29"/>
      <c r="FA19" s="29">
        <v>1</v>
      </c>
      <c r="FB19" s="29"/>
      <c r="FC19" s="29"/>
      <c r="FD19" s="29">
        <v>1</v>
      </c>
      <c r="FE19" s="29"/>
      <c r="FF19" s="29"/>
      <c r="FG19" s="29">
        <v>1</v>
      </c>
      <c r="FH19" s="29"/>
      <c r="FI19" s="29"/>
      <c r="FJ19" s="29">
        <v>1</v>
      </c>
      <c r="FK19" s="29"/>
    </row>
    <row r="20" spans="1:167" ht="15.75" x14ac:dyDescent="0.25">
      <c r="A20" s="2">
        <v>7</v>
      </c>
      <c r="B20" s="4" t="s">
        <v>1225</v>
      </c>
      <c r="C20" s="27">
        <v>1</v>
      </c>
      <c r="D20" s="27"/>
      <c r="E20" s="27"/>
      <c r="F20" s="29">
        <v>1</v>
      </c>
      <c r="G20" s="29"/>
      <c r="H20" s="29"/>
      <c r="I20" s="29">
        <v>1</v>
      </c>
      <c r="J20" s="29"/>
      <c r="K20" s="29"/>
      <c r="L20" s="29">
        <v>1</v>
      </c>
      <c r="M20" s="29"/>
      <c r="N20" s="29"/>
      <c r="O20" s="29">
        <v>1</v>
      </c>
      <c r="P20" s="29"/>
      <c r="Q20" s="29"/>
      <c r="R20" s="29">
        <v>1</v>
      </c>
      <c r="S20" s="29"/>
      <c r="T20" s="29"/>
      <c r="U20" s="29">
        <v>1</v>
      </c>
      <c r="V20" s="29"/>
      <c r="W20" s="29"/>
      <c r="X20" s="29">
        <v>1</v>
      </c>
      <c r="Y20" s="29"/>
      <c r="Z20" s="29"/>
      <c r="AA20" s="29">
        <v>1</v>
      </c>
      <c r="AB20" s="29"/>
      <c r="AC20" s="29"/>
      <c r="AD20" s="29">
        <v>1</v>
      </c>
      <c r="AE20" s="29"/>
      <c r="AF20" s="29"/>
      <c r="AG20" s="29">
        <v>1</v>
      </c>
      <c r="AH20" s="29"/>
      <c r="AI20" s="29"/>
      <c r="AJ20" s="29">
        <v>1</v>
      </c>
      <c r="AK20" s="29"/>
      <c r="AL20" s="29"/>
      <c r="AM20" s="29">
        <v>1</v>
      </c>
      <c r="AN20" s="29"/>
      <c r="AO20" s="29"/>
      <c r="AP20" s="29">
        <v>1</v>
      </c>
      <c r="AQ20" s="29"/>
      <c r="AR20" s="29"/>
      <c r="AS20" s="29">
        <v>1</v>
      </c>
      <c r="AT20" s="29"/>
      <c r="AU20" s="29"/>
      <c r="AV20" s="29">
        <v>1</v>
      </c>
      <c r="AW20" s="29"/>
      <c r="AX20" s="29"/>
      <c r="AY20" s="29">
        <v>1</v>
      </c>
      <c r="AZ20" s="29"/>
      <c r="BA20" s="29"/>
      <c r="BB20" s="29">
        <v>1</v>
      </c>
      <c r="BC20" s="29"/>
      <c r="BD20" s="29"/>
      <c r="BE20" s="29">
        <v>1</v>
      </c>
      <c r="BF20" s="29"/>
      <c r="BG20" s="29"/>
      <c r="BH20" s="29">
        <v>1</v>
      </c>
      <c r="BI20" s="29"/>
      <c r="BJ20" s="29"/>
      <c r="BK20" s="29">
        <v>1</v>
      </c>
      <c r="BL20" s="29"/>
      <c r="BM20" s="29"/>
      <c r="BN20" s="29">
        <v>1</v>
      </c>
      <c r="BO20" s="29"/>
      <c r="BP20" s="29"/>
      <c r="BQ20" s="29">
        <v>1</v>
      </c>
      <c r="BR20" s="29"/>
      <c r="BS20" s="29"/>
      <c r="BT20" s="29">
        <v>1</v>
      </c>
      <c r="BU20" s="29"/>
      <c r="BV20" s="29"/>
      <c r="BW20" s="29">
        <v>1</v>
      </c>
      <c r="BX20" s="29"/>
      <c r="BY20" s="29"/>
      <c r="BZ20" s="29">
        <v>1</v>
      </c>
      <c r="CA20" s="29"/>
      <c r="CB20" s="29"/>
      <c r="CC20" s="29">
        <v>1</v>
      </c>
      <c r="CD20" s="29"/>
      <c r="CE20" s="29"/>
      <c r="CF20" s="29">
        <v>1</v>
      </c>
      <c r="CG20" s="29"/>
      <c r="CH20" s="29"/>
      <c r="CI20" s="29">
        <v>1</v>
      </c>
      <c r="CJ20" s="29"/>
      <c r="CK20" s="29"/>
      <c r="CL20" s="29">
        <v>1</v>
      </c>
      <c r="CM20" s="29"/>
      <c r="CN20" s="29"/>
      <c r="CO20" s="29">
        <v>1</v>
      </c>
      <c r="CP20" s="29"/>
      <c r="CQ20" s="29"/>
      <c r="CR20" s="29">
        <v>1</v>
      </c>
      <c r="CS20" s="29"/>
      <c r="CT20" s="29"/>
      <c r="CU20" s="29">
        <v>1</v>
      </c>
      <c r="CV20" s="29"/>
      <c r="CW20" s="29"/>
      <c r="CX20" s="29">
        <v>1</v>
      </c>
      <c r="CY20" s="29"/>
      <c r="CZ20" s="29"/>
      <c r="DA20" s="29">
        <v>1</v>
      </c>
      <c r="DB20" s="29"/>
      <c r="DC20" s="29"/>
      <c r="DD20" s="29">
        <v>1</v>
      </c>
      <c r="DE20" s="29"/>
      <c r="DF20" s="29"/>
      <c r="DG20" s="29">
        <v>1</v>
      </c>
      <c r="DH20" s="29"/>
      <c r="DI20" s="29"/>
      <c r="DJ20" s="29">
        <v>1</v>
      </c>
      <c r="DK20" s="29"/>
      <c r="DL20" s="29"/>
      <c r="DM20" s="29">
        <v>1</v>
      </c>
      <c r="DN20" s="29"/>
      <c r="DO20" s="29"/>
      <c r="DP20" s="29">
        <v>1</v>
      </c>
      <c r="DQ20" s="29"/>
      <c r="DR20" s="29"/>
      <c r="DS20" s="29">
        <v>1</v>
      </c>
      <c r="DT20" s="29"/>
      <c r="DU20" s="29"/>
      <c r="DV20" s="29">
        <v>1</v>
      </c>
      <c r="DW20" s="29"/>
      <c r="DX20" s="29"/>
      <c r="DY20" s="29">
        <v>1</v>
      </c>
      <c r="DZ20" s="29"/>
      <c r="EA20" s="29"/>
      <c r="EB20" s="29">
        <v>1</v>
      </c>
      <c r="EC20" s="29"/>
      <c r="ED20" s="29"/>
      <c r="EE20" s="29">
        <v>1</v>
      </c>
      <c r="EF20" s="29"/>
      <c r="EG20" s="29"/>
      <c r="EH20" s="29">
        <v>1</v>
      </c>
      <c r="EI20" s="29"/>
      <c r="EJ20" s="29"/>
      <c r="EK20" s="29">
        <v>1</v>
      </c>
      <c r="EL20" s="29"/>
      <c r="EM20" s="29"/>
      <c r="EN20" s="29">
        <v>1</v>
      </c>
      <c r="EO20" s="29"/>
      <c r="EP20" s="29"/>
      <c r="EQ20" s="29">
        <v>1</v>
      </c>
      <c r="ER20" s="29"/>
      <c r="ES20" s="29"/>
      <c r="ET20" s="29">
        <v>1</v>
      </c>
      <c r="EU20" s="29"/>
      <c r="EV20" s="29"/>
      <c r="EW20" s="29">
        <v>1</v>
      </c>
      <c r="EX20" s="29"/>
      <c r="EY20" s="29"/>
      <c r="EZ20" s="29">
        <v>1</v>
      </c>
      <c r="FA20" s="29"/>
      <c r="FB20" s="29"/>
      <c r="FC20" s="29">
        <v>1</v>
      </c>
      <c r="FD20" s="29"/>
      <c r="FE20" s="29"/>
      <c r="FF20" s="29">
        <v>1</v>
      </c>
      <c r="FG20" s="29"/>
      <c r="FH20" s="29"/>
      <c r="FI20" s="29">
        <v>1</v>
      </c>
      <c r="FJ20" s="29"/>
      <c r="FK20" s="29"/>
    </row>
    <row r="21" spans="1:167" ht="15.75" x14ac:dyDescent="0.25">
      <c r="A21" s="3">
        <v>8</v>
      </c>
      <c r="B21" s="1" t="s">
        <v>1219</v>
      </c>
      <c r="C21" s="26"/>
      <c r="D21" s="26">
        <v>1</v>
      </c>
      <c r="E21" s="26"/>
      <c r="F21" s="30"/>
      <c r="G21" s="30">
        <v>1</v>
      </c>
      <c r="H21" s="30"/>
      <c r="I21" s="30"/>
      <c r="J21" s="30">
        <v>1</v>
      </c>
      <c r="K21" s="30"/>
      <c r="L21" s="30"/>
      <c r="M21" s="30">
        <v>1</v>
      </c>
      <c r="N21" s="30"/>
      <c r="O21" s="30"/>
      <c r="P21" s="30">
        <v>1</v>
      </c>
      <c r="Q21" s="30"/>
      <c r="R21" s="30"/>
      <c r="S21" s="30">
        <v>1</v>
      </c>
      <c r="T21" s="30"/>
      <c r="U21" s="30"/>
      <c r="V21" s="30">
        <v>1</v>
      </c>
      <c r="W21" s="30"/>
      <c r="X21" s="30"/>
      <c r="Y21" s="30">
        <v>1</v>
      </c>
      <c r="Z21" s="30"/>
      <c r="AA21" s="30"/>
      <c r="AB21" s="30">
        <v>1</v>
      </c>
      <c r="AC21" s="30"/>
      <c r="AD21" s="30"/>
      <c r="AE21" s="30">
        <v>1</v>
      </c>
      <c r="AF21" s="30"/>
      <c r="AG21" s="30"/>
      <c r="AH21" s="30">
        <v>1</v>
      </c>
      <c r="AI21" s="30"/>
      <c r="AJ21" s="30"/>
      <c r="AK21" s="30">
        <v>1</v>
      </c>
      <c r="AL21" s="30"/>
      <c r="AM21" s="30"/>
      <c r="AN21" s="30">
        <v>1</v>
      </c>
      <c r="AO21" s="30"/>
      <c r="AP21" s="30"/>
      <c r="AQ21" s="30">
        <v>1</v>
      </c>
      <c r="AR21" s="30"/>
      <c r="AS21" s="30"/>
      <c r="AT21" s="30">
        <v>1</v>
      </c>
      <c r="AU21" s="30"/>
      <c r="AV21" s="30"/>
      <c r="AW21" s="30">
        <v>1</v>
      </c>
      <c r="AX21" s="30"/>
      <c r="AY21" s="30"/>
      <c r="AZ21" s="30">
        <v>1</v>
      </c>
      <c r="BA21" s="30"/>
      <c r="BB21" s="30"/>
      <c r="BC21" s="30">
        <v>1</v>
      </c>
      <c r="BD21" s="30"/>
      <c r="BE21" s="30"/>
      <c r="BF21" s="30">
        <v>1</v>
      </c>
      <c r="BG21" s="30"/>
      <c r="BH21" s="30"/>
      <c r="BI21" s="30">
        <v>1</v>
      </c>
      <c r="BJ21" s="30"/>
      <c r="BK21" s="30"/>
      <c r="BL21" s="30">
        <v>1</v>
      </c>
      <c r="BM21" s="30"/>
      <c r="BN21" s="30"/>
      <c r="BO21" s="30">
        <v>1</v>
      </c>
      <c r="BP21" s="30"/>
      <c r="BQ21" s="30"/>
      <c r="BR21" s="30">
        <v>1</v>
      </c>
      <c r="BS21" s="30"/>
      <c r="BT21" s="30"/>
      <c r="BU21" s="30">
        <v>1</v>
      </c>
      <c r="BV21" s="30"/>
      <c r="BW21" s="30"/>
      <c r="BX21" s="30">
        <v>1</v>
      </c>
      <c r="BY21" s="30"/>
      <c r="BZ21" s="30"/>
      <c r="CA21" s="30">
        <v>1</v>
      </c>
      <c r="CB21" s="30"/>
      <c r="CC21" s="30"/>
      <c r="CD21" s="30">
        <v>1</v>
      </c>
      <c r="CE21" s="30"/>
      <c r="CF21" s="30"/>
      <c r="CG21" s="30">
        <v>1</v>
      </c>
      <c r="CH21" s="30"/>
      <c r="CI21" s="30"/>
      <c r="CJ21" s="30">
        <v>1</v>
      </c>
      <c r="CK21" s="30"/>
      <c r="CL21" s="30"/>
      <c r="CM21" s="30">
        <v>1</v>
      </c>
      <c r="CN21" s="30"/>
      <c r="CO21" s="30"/>
      <c r="CP21" s="30">
        <v>1</v>
      </c>
      <c r="CQ21" s="30"/>
      <c r="CR21" s="30"/>
      <c r="CS21" s="30">
        <v>1</v>
      </c>
      <c r="CT21" s="30"/>
      <c r="CU21" s="30"/>
      <c r="CV21" s="30">
        <v>1</v>
      </c>
      <c r="CW21" s="30"/>
      <c r="CX21" s="30"/>
      <c r="CY21" s="30">
        <v>1</v>
      </c>
      <c r="CZ21" s="30"/>
      <c r="DA21" s="30"/>
      <c r="DB21" s="30">
        <v>1</v>
      </c>
      <c r="DC21" s="30"/>
      <c r="DD21" s="30"/>
      <c r="DE21" s="30">
        <v>1</v>
      </c>
      <c r="DF21" s="30"/>
      <c r="DG21" s="30"/>
      <c r="DH21" s="30">
        <v>1</v>
      </c>
      <c r="DI21" s="30"/>
      <c r="DJ21" s="30"/>
      <c r="DK21" s="30">
        <v>1</v>
      </c>
      <c r="DL21" s="30"/>
      <c r="DM21" s="30"/>
      <c r="DN21" s="30">
        <v>1</v>
      </c>
      <c r="DO21" s="30"/>
      <c r="DP21" s="30"/>
      <c r="DQ21" s="30">
        <v>1</v>
      </c>
      <c r="DR21" s="30"/>
      <c r="DS21" s="30"/>
      <c r="DT21" s="30">
        <v>1</v>
      </c>
      <c r="DU21" s="30"/>
      <c r="DV21" s="30"/>
      <c r="DW21" s="30">
        <v>1</v>
      </c>
      <c r="DX21" s="30"/>
      <c r="DY21" s="30"/>
      <c r="DZ21" s="30">
        <v>1</v>
      </c>
      <c r="EA21" s="30"/>
      <c r="EB21" s="30"/>
      <c r="EC21" s="30">
        <v>1</v>
      </c>
      <c r="ED21" s="30"/>
      <c r="EE21" s="30"/>
      <c r="EF21" s="30">
        <v>1</v>
      </c>
      <c r="EG21" s="30"/>
      <c r="EH21" s="30"/>
      <c r="EI21" s="30">
        <v>1</v>
      </c>
      <c r="EJ21" s="30"/>
      <c r="EK21" s="30"/>
      <c r="EL21" s="30">
        <v>1</v>
      </c>
      <c r="EM21" s="30"/>
      <c r="EN21" s="30"/>
      <c r="EO21" s="30">
        <v>1</v>
      </c>
      <c r="EP21" s="30"/>
      <c r="EQ21" s="30"/>
      <c r="ER21" s="30">
        <v>1</v>
      </c>
      <c r="ES21" s="30"/>
      <c r="ET21" s="30"/>
      <c r="EU21" s="30">
        <v>1</v>
      </c>
      <c r="EV21" s="30"/>
      <c r="EW21" s="30"/>
      <c r="EX21" s="30">
        <v>1</v>
      </c>
      <c r="EY21" s="30"/>
      <c r="EZ21" s="30"/>
      <c r="FA21" s="30">
        <v>1</v>
      </c>
      <c r="FB21" s="30"/>
      <c r="FC21" s="30"/>
      <c r="FD21" s="30">
        <v>1</v>
      </c>
      <c r="FE21" s="30"/>
      <c r="FF21" s="30"/>
      <c r="FG21" s="30">
        <v>1</v>
      </c>
      <c r="FH21" s="30"/>
      <c r="FI21" s="30"/>
      <c r="FJ21" s="30">
        <v>1</v>
      </c>
      <c r="FK21" s="30"/>
    </row>
    <row r="22" spans="1:167" x14ac:dyDescent="0.25">
      <c r="A22" s="36" t="s">
        <v>184</v>
      </c>
      <c r="B22" s="37"/>
      <c r="C22" s="3">
        <f>SUM(C14:C21)</f>
        <v>3</v>
      </c>
      <c r="D22" s="3">
        <f>SUM(D14:D21)</f>
        <v>5</v>
      </c>
      <c r="E22" s="3">
        <f>SUM(E14:E21)</f>
        <v>0</v>
      </c>
      <c r="F22" s="3">
        <f>SUM(F14:F21)</f>
        <v>3</v>
      </c>
      <c r="G22" s="3">
        <f>SUM(G14:G21)</f>
        <v>5</v>
      </c>
      <c r="H22" s="3">
        <f>SUM(H14:H21)</f>
        <v>0</v>
      </c>
      <c r="I22" s="3">
        <f>SUM(I14:I21)</f>
        <v>3</v>
      </c>
      <c r="J22" s="3">
        <f>SUM(J14:J21)</f>
        <v>5</v>
      </c>
      <c r="K22" s="3">
        <f>SUM(K14:K21)</f>
        <v>0</v>
      </c>
      <c r="L22" s="3">
        <f>SUM(L14:L21)</f>
        <v>3</v>
      </c>
      <c r="M22" s="3">
        <f>SUM(M14:M21)</f>
        <v>5</v>
      </c>
      <c r="N22" s="3">
        <f>SUM(N14:N21)</f>
        <v>0</v>
      </c>
      <c r="O22" s="3">
        <f>SUM(O14:O21)</f>
        <v>3</v>
      </c>
      <c r="P22" s="3">
        <f>SUM(P14:P21)</f>
        <v>5</v>
      </c>
      <c r="Q22" s="3">
        <f>SUM(Q14:Q21)</f>
        <v>0</v>
      </c>
      <c r="R22" s="3">
        <f>SUM(R14:R21)</f>
        <v>3</v>
      </c>
      <c r="S22" s="3">
        <f>SUM(S14:S21)</f>
        <v>5</v>
      </c>
      <c r="T22" s="3">
        <f>SUM(T14:T21)</f>
        <v>0</v>
      </c>
      <c r="U22" s="3">
        <f>SUM(U14:U21)</f>
        <v>3</v>
      </c>
      <c r="V22" s="3">
        <f>SUM(V14:V21)</f>
        <v>5</v>
      </c>
      <c r="W22" s="3">
        <f>SUM(W14:W21)</f>
        <v>0</v>
      </c>
      <c r="X22" s="3">
        <f>SUM(X14:X21)</f>
        <v>3</v>
      </c>
      <c r="Y22" s="3">
        <f>SUM(Y14:Y21)</f>
        <v>5</v>
      </c>
      <c r="Z22" s="3">
        <f>SUM(Z14:Z21)</f>
        <v>0</v>
      </c>
      <c r="AA22" s="3">
        <f>SUM(AA14:AA21)</f>
        <v>3</v>
      </c>
      <c r="AB22" s="3">
        <f>SUM(AB14:AB21)</f>
        <v>5</v>
      </c>
      <c r="AC22" s="3">
        <f>SUM(AC14:AC21)</f>
        <v>0</v>
      </c>
      <c r="AD22" s="3">
        <f>SUM(AD14:AD21)</f>
        <v>3</v>
      </c>
      <c r="AE22" s="3">
        <f>SUM(AE14:AE21)</f>
        <v>5</v>
      </c>
      <c r="AF22" s="3">
        <f>SUM(AF14:AF21)</f>
        <v>0</v>
      </c>
      <c r="AG22" s="3">
        <f>SUM(AG14:AG21)</f>
        <v>3</v>
      </c>
      <c r="AH22" s="3">
        <f>SUM(AH14:AH21)</f>
        <v>5</v>
      </c>
      <c r="AI22" s="3">
        <f>SUM(AI14:AI21)</f>
        <v>0</v>
      </c>
      <c r="AJ22" s="3">
        <f>SUM(AJ14:AJ21)</f>
        <v>3</v>
      </c>
      <c r="AK22" s="3">
        <f>SUM(AK14:AK21)</f>
        <v>5</v>
      </c>
      <c r="AL22" s="3">
        <f>SUM(AL14:AL21)</f>
        <v>0</v>
      </c>
      <c r="AM22" s="3">
        <f>SUM(AM14:AM21)</f>
        <v>3</v>
      </c>
      <c r="AN22" s="3">
        <f>SUM(AN14:AN21)</f>
        <v>5</v>
      </c>
      <c r="AO22" s="3">
        <f>SUM(AO14:AO21)</f>
        <v>0</v>
      </c>
      <c r="AP22" s="3">
        <f>SUM(AP14:AP21)</f>
        <v>3</v>
      </c>
      <c r="AQ22" s="3">
        <f>SUM(AQ14:AQ21)</f>
        <v>5</v>
      </c>
      <c r="AR22" s="3">
        <f>SUM(AR14:AR21)</f>
        <v>0</v>
      </c>
      <c r="AS22" s="3">
        <f>SUM(AS14:AS21)</f>
        <v>3</v>
      </c>
      <c r="AT22" s="3">
        <f>SUM(AT14:AT21)</f>
        <v>5</v>
      </c>
      <c r="AU22" s="3">
        <f>SUM(AU14:AU21)</f>
        <v>0</v>
      </c>
      <c r="AV22" s="3">
        <f>SUM(AV14:AV21)</f>
        <v>3</v>
      </c>
      <c r="AW22" s="3">
        <f>SUM(AW14:AW21)</f>
        <v>5</v>
      </c>
      <c r="AX22" s="3">
        <f>SUM(AX14:AX21)</f>
        <v>0</v>
      </c>
      <c r="AY22" s="3">
        <f>SUM(AY14:AY21)</f>
        <v>3</v>
      </c>
      <c r="AZ22" s="3">
        <f>SUM(AZ14:AZ21)</f>
        <v>5</v>
      </c>
      <c r="BA22" s="3">
        <f>SUM(BA14:BA21)</f>
        <v>0</v>
      </c>
      <c r="BB22" s="3">
        <f>SUM(BB14:BB21)</f>
        <v>3</v>
      </c>
      <c r="BC22" s="3">
        <f>SUM(BC14:BC21)</f>
        <v>5</v>
      </c>
      <c r="BD22" s="3">
        <f>SUM(BD14:BD21)</f>
        <v>0</v>
      </c>
      <c r="BE22" s="3">
        <f>SUM(BE14:BE21)</f>
        <v>3</v>
      </c>
      <c r="BF22" s="3">
        <f>SUM(BF14:BF21)</f>
        <v>5</v>
      </c>
      <c r="BG22" s="3">
        <f>SUM(BG14:BG21)</f>
        <v>0</v>
      </c>
      <c r="BH22" s="3">
        <f>SUM(BH14:BH21)</f>
        <v>3</v>
      </c>
      <c r="BI22" s="3">
        <f>SUM(BI14:BI21)</f>
        <v>5</v>
      </c>
      <c r="BJ22" s="3">
        <f>SUM(BJ14:BJ21)</f>
        <v>0</v>
      </c>
      <c r="BK22" s="3">
        <f>SUM(BK14:BK21)</f>
        <v>3</v>
      </c>
      <c r="BL22" s="3">
        <f>SUM(BL14:BL21)</f>
        <v>5</v>
      </c>
      <c r="BM22" s="3">
        <f>SUM(BM14:BM21)</f>
        <v>0</v>
      </c>
      <c r="BN22" s="3">
        <f>SUM(BN14:BN21)</f>
        <v>3</v>
      </c>
      <c r="BO22" s="3">
        <f>SUM(BO14:BO21)</f>
        <v>5</v>
      </c>
      <c r="BP22" s="3">
        <f>SUM(BP14:BP21)</f>
        <v>0</v>
      </c>
      <c r="BQ22" s="3">
        <f>SUM(BQ14:BQ21)</f>
        <v>3</v>
      </c>
      <c r="BR22" s="3">
        <f>SUM(BR14:BR21)</f>
        <v>5</v>
      </c>
      <c r="BS22" s="3">
        <f>SUM(BS14:BS21)</f>
        <v>0</v>
      </c>
      <c r="BT22" s="3">
        <f>SUM(BT14:BT21)</f>
        <v>3</v>
      </c>
      <c r="BU22" s="3">
        <f>SUM(BU14:BU21)</f>
        <v>5</v>
      </c>
      <c r="BV22" s="3">
        <f>SUM(BV14:BV21)</f>
        <v>0</v>
      </c>
      <c r="BW22" s="3">
        <f>SUM(BW14:BW21)</f>
        <v>3</v>
      </c>
      <c r="BX22" s="3">
        <f>SUM(BX14:BX21)</f>
        <v>5</v>
      </c>
      <c r="BY22" s="3">
        <f>SUM(BY14:BY21)</f>
        <v>0</v>
      </c>
      <c r="BZ22" s="3">
        <f>SUM(BZ14:BZ21)</f>
        <v>3</v>
      </c>
      <c r="CA22" s="3">
        <f>SUM(CA14:CA21)</f>
        <v>5</v>
      </c>
      <c r="CB22" s="3">
        <f>SUM(CB14:CB21)</f>
        <v>0</v>
      </c>
      <c r="CC22" s="3">
        <f>SUM(CC14:CC21)</f>
        <v>3</v>
      </c>
      <c r="CD22" s="3">
        <f>SUM(CD14:CD21)</f>
        <v>5</v>
      </c>
      <c r="CE22" s="3">
        <f>SUM(CE14:CE21)</f>
        <v>0</v>
      </c>
      <c r="CF22" s="3">
        <f>SUM(CF14:CF21)</f>
        <v>3</v>
      </c>
      <c r="CG22" s="3">
        <f>SUM(CG14:CG21)</f>
        <v>5</v>
      </c>
      <c r="CH22" s="3">
        <f>SUM(CH14:CH21)</f>
        <v>0</v>
      </c>
      <c r="CI22" s="3">
        <f>SUM(CI14:CI21)</f>
        <v>3</v>
      </c>
      <c r="CJ22" s="3">
        <f>SUM(CJ14:CJ21)</f>
        <v>5</v>
      </c>
      <c r="CK22" s="3">
        <f>SUM(CK14:CK21)</f>
        <v>0</v>
      </c>
      <c r="CL22" s="3">
        <f>SUM(CL14:CL21)</f>
        <v>3</v>
      </c>
      <c r="CM22" s="3">
        <f>SUM(CM14:CM21)</f>
        <v>5</v>
      </c>
      <c r="CN22" s="3">
        <f>SUM(CN14:CN21)</f>
        <v>0</v>
      </c>
      <c r="CO22" s="3">
        <f>SUM(CO14:CO21)</f>
        <v>3</v>
      </c>
      <c r="CP22" s="3">
        <f>SUM(CP14:CP21)</f>
        <v>5</v>
      </c>
      <c r="CQ22" s="3">
        <f>SUM(CQ14:CQ21)</f>
        <v>0</v>
      </c>
      <c r="CR22" s="3">
        <f>SUM(CR14:CR21)</f>
        <v>3</v>
      </c>
      <c r="CS22" s="3">
        <f>SUM(CS14:CS21)</f>
        <v>5</v>
      </c>
      <c r="CT22" s="3">
        <f>SUM(CT14:CT21)</f>
        <v>0</v>
      </c>
      <c r="CU22" s="3">
        <f>SUM(CU14:CU21)</f>
        <v>3</v>
      </c>
      <c r="CV22" s="3">
        <f>SUM(CV14:CV21)</f>
        <v>5</v>
      </c>
      <c r="CW22" s="3">
        <f>SUM(CW14:CW21)</f>
        <v>0</v>
      </c>
      <c r="CX22" s="3">
        <f>SUM(CX14:CX21)</f>
        <v>3</v>
      </c>
      <c r="CY22" s="3">
        <f>SUM(CY14:CY21)</f>
        <v>5</v>
      </c>
      <c r="CZ22" s="3">
        <f>SUM(CZ14:CZ21)</f>
        <v>0</v>
      </c>
      <c r="DA22" s="3">
        <f>SUM(DA14:DA21)</f>
        <v>3</v>
      </c>
      <c r="DB22" s="3">
        <f>SUM(DB14:DB21)</f>
        <v>5</v>
      </c>
      <c r="DC22" s="3">
        <f>SUM(DC14:DC21)</f>
        <v>0</v>
      </c>
      <c r="DD22" s="3">
        <f>SUM(DD14:DD21)</f>
        <v>3</v>
      </c>
      <c r="DE22" s="3">
        <f>SUM(DE14:DE21)</f>
        <v>5</v>
      </c>
      <c r="DF22" s="3">
        <f>SUM(DF14:DF21)</f>
        <v>0</v>
      </c>
      <c r="DG22" s="3">
        <f>SUM(DG14:DG21)</f>
        <v>3</v>
      </c>
      <c r="DH22" s="3">
        <f>SUM(DH14:DH21)</f>
        <v>5</v>
      </c>
      <c r="DI22" s="3">
        <f>SUM(DI14:DI21)</f>
        <v>0</v>
      </c>
      <c r="DJ22" s="3">
        <f>SUM(DJ14:DJ21)</f>
        <v>3</v>
      </c>
      <c r="DK22" s="3">
        <f>SUM(DK14:DK21)</f>
        <v>5</v>
      </c>
      <c r="DL22" s="3">
        <f>SUM(DL14:DL21)</f>
        <v>0</v>
      </c>
      <c r="DM22" s="3">
        <f>SUM(DM14:DM21)</f>
        <v>3</v>
      </c>
      <c r="DN22" s="3">
        <f>SUM(DN14:DN21)</f>
        <v>5</v>
      </c>
      <c r="DO22" s="3">
        <f>SUM(DO14:DO21)</f>
        <v>0</v>
      </c>
      <c r="DP22" s="3">
        <f>SUM(DP14:DP21)</f>
        <v>3</v>
      </c>
      <c r="DQ22" s="3">
        <f>SUM(DQ14:DQ21)</f>
        <v>5</v>
      </c>
      <c r="DR22" s="3">
        <f>SUM(DR14:DR21)</f>
        <v>0</v>
      </c>
      <c r="DS22" s="3">
        <f>SUM(DS14:DS21)</f>
        <v>3</v>
      </c>
      <c r="DT22" s="3">
        <f>SUM(DT14:DT21)</f>
        <v>5</v>
      </c>
      <c r="DU22" s="3">
        <f>SUM(DU14:DU21)</f>
        <v>0</v>
      </c>
      <c r="DV22" s="3">
        <f>SUM(DV14:DV21)</f>
        <v>3</v>
      </c>
      <c r="DW22" s="3">
        <f>SUM(DW14:DW21)</f>
        <v>5</v>
      </c>
      <c r="DX22" s="3">
        <f>SUM(DX14:DX21)</f>
        <v>0</v>
      </c>
      <c r="DY22" s="3">
        <f>SUM(DY14:DY21)</f>
        <v>3</v>
      </c>
      <c r="DZ22" s="3">
        <f>SUM(DZ14:DZ21)</f>
        <v>5</v>
      </c>
      <c r="EA22" s="3">
        <f>SUM(EA14:EA21)</f>
        <v>0</v>
      </c>
      <c r="EB22" s="3">
        <f>SUM(EB14:EB21)</f>
        <v>3</v>
      </c>
      <c r="EC22" s="3">
        <f>SUM(EC14:EC21)</f>
        <v>5</v>
      </c>
      <c r="ED22" s="3">
        <f>SUM(ED14:ED21)</f>
        <v>0</v>
      </c>
      <c r="EE22" s="3">
        <f>SUM(EE14:EE21)</f>
        <v>3</v>
      </c>
      <c r="EF22" s="3">
        <f>SUM(EF14:EF21)</f>
        <v>5</v>
      </c>
      <c r="EG22" s="3">
        <f>SUM(EG14:EG21)</f>
        <v>0</v>
      </c>
      <c r="EH22" s="3">
        <f>SUM(EH14:EH21)</f>
        <v>3</v>
      </c>
      <c r="EI22" s="3">
        <f>SUM(EI14:EI21)</f>
        <v>5</v>
      </c>
      <c r="EJ22" s="3">
        <f>SUM(EJ14:EJ21)</f>
        <v>0</v>
      </c>
      <c r="EK22" s="3">
        <f>SUM(EK14:EK21)</f>
        <v>3</v>
      </c>
      <c r="EL22" s="3">
        <f>SUM(EL14:EL21)</f>
        <v>5</v>
      </c>
      <c r="EM22" s="3">
        <f>SUM(EM14:EM21)</f>
        <v>0</v>
      </c>
      <c r="EN22" s="3">
        <f>SUM(EN14:EN21)</f>
        <v>3</v>
      </c>
      <c r="EO22" s="3">
        <f>SUM(EO14:EO21)</f>
        <v>5</v>
      </c>
      <c r="EP22" s="3">
        <f>SUM(EP14:EP21)</f>
        <v>0</v>
      </c>
      <c r="EQ22" s="3">
        <f>SUM(EQ14:EQ21)</f>
        <v>3</v>
      </c>
      <c r="ER22" s="3">
        <f>SUM(ER14:ER21)</f>
        <v>5</v>
      </c>
      <c r="ES22" s="3">
        <f>SUM(ES14:ES21)</f>
        <v>0</v>
      </c>
      <c r="ET22" s="3">
        <f>SUM(ET14:ET21)</f>
        <v>3</v>
      </c>
      <c r="EU22" s="3">
        <f>SUM(EU14:EU21)</f>
        <v>5</v>
      </c>
      <c r="EV22" s="3">
        <f>SUM(EV14:EV21)</f>
        <v>0</v>
      </c>
      <c r="EW22" s="3">
        <f>SUM(EW14:EW21)</f>
        <v>3</v>
      </c>
      <c r="EX22" s="3">
        <f>SUM(EX14:EX21)</f>
        <v>5</v>
      </c>
      <c r="EY22" s="3">
        <f>SUM(EY14:EY21)</f>
        <v>0</v>
      </c>
      <c r="EZ22" s="3">
        <f>SUM(EZ14:EZ21)</f>
        <v>3</v>
      </c>
      <c r="FA22" s="3">
        <f>SUM(FA14:FA21)</f>
        <v>5</v>
      </c>
      <c r="FB22" s="3">
        <f>SUM(FB14:FB21)</f>
        <v>0</v>
      </c>
      <c r="FC22" s="3">
        <f>SUM(FC14:FC21)</f>
        <v>3</v>
      </c>
      <c r="FD22" s="3">
        <f>SUM(FD14:FD21)</f>
        <v>5</v>
      </c>
      <c r="FE22" s="3">
        <f>SUM(FE14:FE21)</f>
        <v>0</v>
      </c>
      <c r="FF22" s="3">
        <f>SUM(FF14:FF21)</f>
        <v>3</v>
      </c>
      <c r="FG22" s="3">
        <f>SUM(FG14:FG21)</f>
        <v>5</v>
      </c>
      <c r="FH22" s="3">
        <f>SUM(FH14:FH21)</f>
        <v>0</v>
      </c>
      <c r="FI22" s="3">
        <f>SUM(FI14:FI21)</f>
        <v>3</v>
      </c>
      <c r="FJ22" s="3">
        <f>SUM(FJ14:FJ21)</f>
        <v>5</v>
      </c>
      <c r="FK22" s="3">
        <f>SUM(FK14:FK21)</f>
        <v>0</v>
      </c>
    </row>
    <row r="23" spans="1:167" x14ac:dyDescent="0.25">
      <c r="A23" s="38" t="s">
        <v>736</v>
      </c>
      <c r="B23" s="39"/>
      <c r="C23" s="10">
        <f>C22/8%</f>
        <v>37.5</v>
      </c>
      <c r="D23" s="10">
        <f t="shared" ref="D23:BO23" si="0">D22/8%</f>
        <v>62.5</v>
      </c>
      <c r="E23" s="10">
        <f t="shared" si="0"/>
        <v>0</v>
      </c>
      <c r="F23" s="10">
        <f t="shared" si="0"/>
        <v>37.5</v>
      </c>
      <c r="G23" s="10">
        <f t="shared" si="0"/>
        <v>62.5</v>
      </c>
      <c r="H23" s="10">
        <f t="shared" si="0"/>
        <v>0</v>
      </c>
      <c r="I23" s="10">
        <f t="shared" si="0"/>
        <v>37.5</v>
      </c>
      <c r="J23" s="10">
        <f t="shared" si="0"/>
        <v>62.5</v>
      </c>
      <c r="K23" s="10">
        <f t="shared" si="0"/>
        <v>0</v>
      </c>
      <c r="L23" s="10">
        <f t="shared" si="0"/>
        <v>37.5</v>
      </c>
      <c r="M23" s="10">
        <f t="shared" si="0"/>
        <v>62.5</v>
      </c>
      <c r="N23" s="10">
        <f t="shared" si="0"/>
        <v>0</v>
      </c>
      <c r="O23" s="10">
        <f t="shared" si="0"/>
        <v>37.5</v>
      </c>
      <c r="P23" s="10">
        <f t="shared" si="0"/>
        <v>62.5</v>
      </c>
      <c r="Q23" s="10">
        <f t="shared" si="0"/>
        <v>0</v>
      </c>
      <c r="R23" s="10">
        <f t="shared" si="0"/>
        <v>37.5</v>
      </c>
      <c r="S23" s="10">
        <f t="shared" si="0"/>
        <v>62.5</v>
      </c>
      <c r="T23" s="10">
        <f t="shared" si="0"/>
        <v>0</v>
      </c>
      <c r="U23" s="10">
        <f t="shared" si="0"/>
        <v>37.5</v>
      </c>
      <c r="V23" s="10">
        <f t="shared" si="0"/>
        <v>62.5</v>
      </c>
      <c r="W23" s="10">
        <f t="shared" si="0"/>
        <v>0</v>
      </c>
      <c r="X23" s="10">
        <f t="shared" si="0"/>
        <v>37.5</v>
      </c>
      <c r="Y23" s="10">
        <f t="shared" si="0"/>
        <v>62.5</v>
      </c>
      <c r="Z23" s="10">
        <f t="shared" si="0"/>
        <v>0</v>
      </c>
      <c r="AA23" s="10">
        <f t="shared" si="0"/>
        <v>37.5</v>
      </c>
      <c r="AB23" s="10">
        <f t="shared" si="0"/>
        <v>62.5</v>
      </c>
      <c r="AC23" s="10">
        <f t="shared" si="0"/>
        <v>0</v>
      </c>
      <c r="AD23" s="10">
        <f t="shared" si="0"/>
        <v>37.5</v>
      </c>
      <c r="AE23" s="10">
        <f t="shared" si="0"/>
        <v>62.5</v>
      </c>
      <c r="AF23" s="10">
        <f t="shared" si="0"/>
        <v>0</v>
      </c>
      <c r="AG23" s="10">
        <f t="shared" si="0"/>
        <v>37.5</v>
      </c>
      <c r="AH23" s="10">
        <f t="shared" si="0"/>
        <v>62.5</v>
      </c>
      <c r="AI23" s="10">
        <f t="shared" si="0"/>
        <v>0</v>
      </c>
      <c r="AJ23" s="10">
        <f t="shared" si="0"/>
        <v>37.5</v>
      </c>
      <c r="AK23" s="10">
        <f t="shared" si="0"/>
        <v>62.5</v>
      </c>
      <c r="AL23" s="10">
        <f t="shared" si="0"/>
        <v>0</v>
      </c>
      <c r="AM23" s="10">
        <f t="shared" si="0"/>
        <v>37.5</v>
      </c>
      <c r="AN23" s="10">
        <f t="shared" si="0"/>
        <v>62.5</v>
      </c>
      <c r="AO23" s="10">
        <f t="shared" si="0"/>
        <v>0</v>
      </c>
      <c r="AP23" s="10">
        <f t="shared" si="0"/>
        <v>37.5</v>
      </c>
      <c r="AQ23" s="10">
        <f t="shared" si="0"/>
        <v>62.5</v>
      </c>
      <c r="AR23" s="10">
        <f t="shared" si="0"/>
        <v>0</v>
      </c>
      <c r="AS23" s="10">
        <f t="shared" si="0"/>
        <v>37.5</v>
      </c>
      <c r="AT23" s="10">
        <f t="shared" si="0"/>
        <v>62.5</v>
      </c>
      <c r="AU23" s="10">
        <f t="shared" si="0"/>
        <v>0</v>
      </c>
      <c r="AV23" s="10">
        <f t="shared" si="0"/>
        <v>37.5</v>
      </c>
      <c r="AW23" s="10">
        <f t="shared" si="0"/>
        <v>62.5</v>
      </c>
      <c r="AX23" s="10">
        <f t="shared" si="0"/>
        <v>0</v>
      </c>
      <c r="AY23" s="10">
        <f t="shared" si="0"/>
        <v>37.5</v>
      </c>
      <c r="AZ23" s="10">
        <f t="shared" si="0"/>
        <v>62.5</v>
      </c>
      <c r="BA23" s="10">
        <f t="shared" si="0"/>
        <v>0</v>
      </c>
      <c r="BB23" s="10">
        <f t="shared" si="0"/>
        <v>37.5</v>
      </c>
      <c r="BC23" s="10">
        <f t="shared" si="0"/>
        <v>62.5</v>
      </c>
      <c r="BD23" s="10">
        <f t="shared" si="0"/>
        <v>0</v>
      </c>
      <c r="BE23" s="10">
        <f t="shared" si="0"/>
        <v>37.5</v>
      </c>
      <c r="BF23" s="10">
        <f t="shared" si="0"/>
        <v>62.5</v>
      </c>
      <c r="BG23" s="10">
        <f t="shared" si="0"/>
        <v>0</v>
      </c>
      <c r="BH23" s="10">
        <f t="shared" si="0"/>
        <v>37.5</v>
      </c>
      <c r="BI23" s="10">
        <f t="shared" si="0"/>
        <v>62.5</v>
      </c>
      <c r="BJ23" s="10">
        <f t="shared" si="0"/>
        <v>0</v>
      </c>
      <c r="BK23" s="10">
        <f t="shared" si="0"/>
        <v>37.5</v>
      </c>
      <c r="BL23" s="10">
        <f t="shared" si="0"/>
        <v>62.5</v>
      </c>
      <c r="BM23" s="10">
        <f t="shared" si="0"/>
        <v>0</v>
      </c>
      <c r="BN23" s="10">
        <f t="shared" si="0"/>
        <v>37.5</v>
      </c>
      <c r="BO23" s="10">
        <f t="shared" si="0"/>
        <v>62.5</v>
      </c>
      <c r="BP23" s="10">
        <f t="shared" ref="BP23:EA23" si="1">BP22/8%</f>
        <v>0</v>
      </c>
      <c r="BQ23" s="10">
        <f t="shared" si="1"/>
        <v>37.5</v>
      </c>
      <c r="BR23" s="10">
        <f t="shared" si="1"/>
        <v>62.5</v>
      </c>
      <c r="BS23" s="10">
        <f t="shared" si="1"/>
        <v>0</v>
      </c>
      <c r="BT23" s="10">
        <f t="shared" si="1"/>
        <v>37.5</v>
      </c>
      <c r="BU23" s="10">
        <f t="shared" si="1"/>
        <v>62.5</v>
      </c>
      <c r="BV23" s="10">
        <f t="shared" si="1"/>
        <v>0</v>
      </c>
      <c r="BW23" s="10">
        <f t="shared" si="1"/>
        <v>37.5</v>
      </c>
      <c r="BX23" s="10">
        <f t="shared" si="1"/>
        <v>62.5</v>
      </c>
      <c r="BY23" s="10">
        <f t="shared" si="1"/>
        <v>0</v>
      </c>
      <c r="BZ23" s="10">
        <f t="shared" si="1"/>
        <v>37.5</v>
      </c>
      <c r="CA23" s="10">
        <f t="shared" si="1"/>
        <v>62.5</v>
      </c>
      <c r="CB23" s="10">
        <f t="shared" si="1"/>
        <v>0</v>
      </c>
      <c r="CC23" s="10">
        <f t="shared" si="1"/>
        <v>37.5</v>
      </c>
      <c r="CD23" s="10">
        <f t="shared" si="1"/>
        <v>62.5</v>
      </c>
      <c r="CE23" s="10">
        <f t="shared" si="1"/>
        <v>0</v>
      </c>
      <c r="CF23" s="10">
        <f t="shared" si="1"/>
        <v>37.5</v>
      </c>
      <c r="CG23" s="10">
        <f t="shared" si="1"/>
        <v>62.5</v>
      </c>
      <c r="CH23" s="10">
        <f t="shared" si="1"/>
        <v>0</v>
      </c>
      <c r="CI23" s="10">
        <f t="shared" si="1"/>
        <v>37.5</v>
      </c>
      <c r="CJ23" s="10">
        <f t="shared" si="1"/>
        <v>62.5</v>
      </c>
      <c r="CK23" s="10">
        <f t="shared" si="1"/>
        <v>0</v>
      </c>
      <c r="CL23" s="10">
        <f t="shared" si="1"/>
        <v>37.5</v>
      </c>
      <c r="CM23" s="10">
        <f t="shared" si="1"/>
        <v>62.5</v>
      </c>
      <c r="CN23" s="10">
        <f t="shared" si="1"/>
        <v>0</v>
      </c>
      <c r="CO23" s="10">
        <f t="shared" si="1"/>
        <v>37.5</v>
      </c>
      <c r="CP23" s="10">
        <f t="shared" si="1"/>
        <v>62.5</v>
      </c>
      <c r="CQ23" s="10">
        <f t="shared" si="1"/>
        <v>0</v>
      </c>
      <c r="CR23" s="10">
        <f t="shared" si="1"/>
        <v>37.5</v>
      </c>
      <c r="CS23" s="10">
        <f t="shared" si="1"/>
        <v>62.5</v>
      </c>
      <c r="CT23" s="10">
        <f t="shared" si="1"/>
        <v>0</v>
      </c>
      <c r="CU23" s="10">
        <f t="shared" si="1"/>
        <v>37.5</v>
      </c>
      <c r="CV23" s="10">
        <f t="shared" si="1"/>
        <v>62.5</v>
      </c>
      <c r="CW23" s="10">
        <f t="shared" si="1"/>
        <v>0</v>
      </c>
      <c r="CX23" s="10">
        <f t="shared" si="1"/>
        <v>37.5</v>
      </c>
      <c r="CY23" s="10">
        <f t="shared" si="1"/>
        <v>62.5</v>
      </c>
      <c r="CZ23" s="10">
        <f t="shared" si="1"/>
        <v>0</v>
      </c>
      <c r="DA23" s="10">
        <f t="shared" si="1"/>
        <v>37.5</v>
      </c>
      <c r="DB23" s="10">
        <f t="shared" si="1"/>
        <v>62.5</v>
      </c>
      <c r="DC23" s="10">
        <f t="shared" si="1"/>
        <v>0</v>
      </c>
      <c r="DD23" s="10">
        <f t="shared" si="1"/>
        <v>37.5</v>
      </c>
      <c r="DE23" s="10">
        <f t="shared" si="1"/>
        <v>62.5</v>
      </c>
      <c r="DF23" s="10">
        <f t="shared" si="1"/>
        <v>0</v>
      </c>
      <c r="DG23" s="10">
        <f t="shared" si="1"/>
        <v>37.5</v>
      </c>
      <c r="DH23" s="10">
        <f t="shared" si="1"/>
        <v>62.5</v>
      </c>
      <c r="DI23" s="10">
        <f t="shared" si="1"/>
        <v>0</v>
      </c>
      <c r="DJ23" s="10">
        <f t="shared" si="1"/>
        <v>37.5</v>
      </c>
      <c r="DK23" s="10">
        <f t="shared" si="1"/>
        <v>62.5</v>
      </c>
      <c r="DL23" s="10">
        <f t="shared" si="1"/>
        <v>0</v>
      </c>
      <c r="DM23" s="10">
        <f t="shared" si="1"/>
        <v>37.5</v>
      </c>
      <c r="DN23" s="10">
        <f t="shared" si="1"/>
        <v>62.5</v>
      </c>
      <c r="DO23" s="10">
        <f t="shared" si="1"/>
        <v>0</v>
      </c>
      <c r="DP23" s="10">
        <f t="shared" si="1"/>
        <v>37.5</v>
      </c>
      <c r="DQ23" s="10">
        <f t="shared" si="1"/>
        <v>62.5</v>
      </c>
      <c r="DR23" s="10">
        <f t="shared" si="1"/>
        <v>0</v>
      </c>
      <c r="DS23" s="10">
        <f t="shared" si="1"/>
        <v>37.5</v>
      </c>
      <c r="DT23" s="10">
        <f t="shared" si="1"/>
        <v>62.5</v>
      </c>
      <c r="DU23" s="10">
        <f t="shared" si="1"/>
        <v>0</v>
      </c>
      <c r="DV23" s="10">
        <f t="shared" si="1"/>
        <v>37.5</v>
      </c>
      <c r="DW23" s="10">
        <f t="shared" si="1"/>
        <v>62.5</v>
      </c>
      <c r="DX23" s="10">
        <f t="shared" si="1"/>
        <v>0</v>
      </c>
      <c r="DY23" s="10">
        <f t="shared" si="1"/>
        <v>37.5</v>
      </c>
      <c r="DZ23" s="10">
        <f t="shared" si="1"/>
        <v>62.5</v>
      </c>
      <c r="EA23" s="10">
        <f t="shared" si="1"/>
        <v>0</v>
      </c>
      <c r="EB23" s="10">
        <f t="shared" ref="EB23:FK23" si="2">EB22/8%</f>
        <v>37.5</v>
      </c>
      <c r="EC23" s="10">
        <f t="shared" si="2"/>
        <v>62.5</v>
      </c>
      <c r="ED23" s="10">
        <f t="shared" si="2"/>
        <v>0</v>
      </c>
      <c r="EE23" s="10">
        <f t="shared" si="2"/>
        <v>37.5</v>
      </c>
      <c r="EF23" s="10">
        <f t="shared" si="2"/>
        <v>62.5</v>
      </c>
      <c r="EG23" s="10">
        <f t="shared" si="2"/>
        <v>0</v>
      </c>
      <c r="EH23" s="10">
        <f t="shared" si="2"/>
        <v>37.5</v>
      </c>
      <c r="EI23" s="10">
        <f t="shared" si="2"/>
        <v>62.5</v>
      </c>
      <c r="EJ23" s="10">
        <f t="shared" si="2"/>
        <v>0</v>
      </c>
      <c r="EK23" s="10">
        <f t="shared" si="2"/>
        <v>37.5</v>
      </c>
      <c r="EL23" s="10">
        <f t="shared" si="2"/>
        <v>62.5</v>
      </c>
      <c r="EM23" s="10">
        <f t="shared" si="2"/>
        <v>0</v>
      </c>
      <c r="EN23" s="10">
        <f t="shared" si="2"/>
        <v>37.5</v>
      </c>
      <c r="EO23" s="10">
        <f t="shared" si="2"/>
        <v>62.5</v>
      </c>
      <c r="EP23" s="10">
        <f t="shared" si="2"/>
        <v>0</v>
      </c>
      <c r="EQ23" s="10">
        <f t="shared" si="2"/>
        <v>37.5</v>
      </c>
      <c r="ER23" s="10">
        <f t="shared" si="2"/>
        <v>62.5</v>
      </c>
      <c r="ES23" s="10">
        <f t="shared" si="2"/>
        <v>0</v>
      </c>
      <c r="ET23" s="10">
        <f t="shared" si="2"/>
        <v>37.5</v>
      </c>
      <c r="EU23" s="10">
        <f t="shared" si="2"/>
        <v>62.5</v>
      </c>
      <c r="EV23" s="10">
        <f t="shared" si="2"/>
        <v>0</v>
      </c>
      <c r="EW23" s="10">
        <f t="shared" si="2"/>
        <v>37.5</v>
      </c>
      <c r="EX23" s="10">
        <f t="shared" si="2"/>
        <v>62.5</v>
      </c>
      <c r="EY23" s="10">
        <f t="shared" si="2"/>
        <v>0</v>
      </c>
      <c r="EZ23" s="10">
        <f t="shared" si="2"/>
        <v>37.5</v>
      </c>
      <c r="FA23" s="10">
        <f t="shared" si="2"/>
        <v>62.5</v>
      </c>
      <c r="FB23" s="10">
        <f t="shared" si="2"/>
        <v>0</v>
      </c>
      <c r="FC23" s="10">
        <f t="shared" si="2"/>
        <v>37.5</v>
      </c>
      <c r="FD23" s="10">
        <f t="shared" si="2"/>
        <v>62.5</v>
      </c>
      <c r="FE23" s="10">
        <f t="shared" si="2"/>
        <v>0</v>
      </c>
      <c r="FF23" s="10">
        <f t="shared" si="2"/>
        <v>37.5</v>
      </c>
      <c r="FG23" s="10">
        <f t="shared" si="2"/>
        <v>62.5</v>
      </c>
      <c r="FH23" s="10">
        <f t="shared" si="2"/>
        <v>0</v>
      </c>
      <c r="FI23" s="10">
        <f t="shared" si="2"/>
        <v>37.5</v>
      </c>
      <c r="FJ23" s="10">
        <f t="shared" si="2"/>
        <v>62.5</v>
      </c>
      <c r="FK23" s="10">
        <f t="shared" si="2"/>
        <v>0</v>
      </c>
    </row>
    <row r="25" spans="1:167" x14ac:dyDescent="0.25">
      <c r="B25" t="s">
        <v>716</v>
      </c>
    </row>
    <row r="26" spans="1:167" x14ac:dyDescent="0.25">
      <c r="B26" t="s">
        <v>717</v>
      </c>
      <c r="C26" t="s">
        <v>725</v>
      </c>
      <c r="D26" s="22">
        <f>(C23+F23+I23+L23)/4</f>
        <v>37.5</v>
      </c>
      <c r="E26">
        <f>D26/100*8</f>
        <v>3</v>
      </c>
    </row>
    <row r="27" spans="1:167" x14ac:dyDescent="0.25">
      <c r="B27" t="s">
        <v>718</v>
      </c>
      <c r="C27" t="s">
        <v>725</v>
      </c>
      <c r="D27" s="22">
        <f>(D23+G23+J23+M23)/4</f>
        <v>62.5</v>
      </c>
      <c r="E27">
        <f t="shared" ref="E27:E45" si="3">D27/100*8</f>
        <v>5</v>
      </c>
    </row>
    <row r="28" spans="1:167" x14ac:dyDescent="0.25">
      <c r="B28" t="s">
        <v>719</v>
      </c>
      <c r="C28" t="s">
        <v>725</v>
      </c>
      <c r="D28" s="22">
        <f>(E23+H23+K23+N23)/4</f>
        <v>0</v>
      </c>
      <c r="E28">
        <f t="shared" si="3"/>
        <v>0</v>
      </c>
    </row>
    <row r="29" spans="1:167" x14ac:dyDescent="0.25">
      <c r="D29" s="23">
        <f>SUM(D26:D28)</f>
        <v>100</v>
      </c>
      <c r="E29" s="28">
        <f t="shared" si="3"/>
        <v>8</v>
      </c>
    </row>
    <row r="30" spans="1:167" x14ac:dyDescent="0.25">
      <c r="B30" t="s">
        <v>717</v>
      </c>
      <c r="C30" t="s">
        <v>726</v>
      </c>
      <c r="D30" s="22">
        <f>(O23+R23+U23+X23+AA23+AD23+AG23+AJ23)/8</f>
        <v>37.5</v>
      </c>
      <c r="E30">
        <f t="shared" si="3"/>
        <v>3</v>
      </c>
    </row>
    <row r="31" spans="1:167" x14ac:dyDescent="0.25">
      <c r="B31" t="s">
        <v>718</v>
      </c>
      <c r="C31" t="s">
        <v>726</v>
      </c>
      <c r="D31" s="22">
        <f>(P23+S23+V23+Y23+AB23+AE23+AH23+AK23)/8</f>
        <v>62.5</v>
      </c>
      <c r="E31">
        <f t="shared" si="3"/>
        <v>5</v>
      </c>
    </row>
    <row r="32" spans="1:167" x14ac:dyDescent="0.25">
      <c r="B32" t="s">
        <v>719</v>
      </c>
      <c r="C32" t="s">
        <v>726</v>
      </c>
      <c r="D32" s="22">
        <f>(Q23+T23+W23+Z23+AC23+AF23+AI23+AL23)/8</f>
        <v>0</v>
      </c>
      <c r="E32">
        <f t="shared" si="3"/>
        <v>0</v>
      </c>
    </row>
    <row r="33" spans="2:5" x14ac:dyDescent="0.25">
      <c r="D33" s="23">
        <f>SUM(D30:D32)</f>
        <v>100</v>
      </c>
      <c r="E33" s="28">
        <f t="shared" si="3"/>
        <v>8</v>
      </c>
    </row>
    <row r="34" spans="2:5" x14ac:dyDescent="0.25">
      <c r="B34" t="s">
        <v>717</v>
      </c>
      <c r="C34" t="s">
        <v>727</v>
      </c>
      <c r="D34" s="22">
        <f>(AM23+AP23+AS23+AV23)/4</f>
        <v>37.5</v>
      </c>
      <c r="E34">
        <f t="shared" si="3"/>
        <v>3</v>
      </c>
    </row>
    <row r="35" spans="2:5" x14ac:dyDescent="0.25">
      <c r="B35" t="s">
        <v>718</v>
      </c>
      <c r="C35" t="s">
        <v>727</v>
      </c>
      <c r="D35" s="22">
        <f>(AN23+AQ23+AT23+AW23)/4</f>
        <v>62.5</v>
      </c>
      <c r="E35">
        <f t="shared" si="3"/>
        <v>5</v>
      </c>
    </row>
    <row r="36" spans="2:5" x14ac:dyDescent="0.25">
      <c r="B36" t="s">
        <v>719</v>
      </c>
      <c r="C36" t="s">
        <v>727</v>
      </c>
      <c r="D36" s="22">
        <f>(AO23+AR23+AU23+AX23)/4</f>
        <v>0</v>
      </c>
      <c r="E36">
        <f t="shared" si="3"/>
        <v>0</v>
      </c>
    </row>
    <row r="37" spans="2:5" x14ac:dyDescent="0.25">
      <c r="D37" s="23">
        <f>SUM(D34:D36)</f>
        <v>100</v>
      </c>
      <c r="E37" s="28">
        <f t="shared" si="3"/>
        <v>8</v>
      </c>
    </row>
    <row r="38" spans="2:5" x14ac:dyDescent="0.25">
      <c r="B38" t="s">
        <v>717</v>
      </c>
      <c r="C38" t="s">
        <v>728</v>
      </c>
      <c r="D38" s="22">
        <f>(AY23+BB23+BE23+BH23+BK23+BN23+BQ23+BT23+BW23+BZ23+CC23+CF23+CI23+CL23+CO23+CR23+CU23+CX23+DA23+DD23)/20</f>
        <v>37.5</v>
      </c>
      <c r="E38">
        <f t="shared" si="3"/>
        <v>3</v>
      </c>
    </row>
    <row r="39" spans="2:5" x14ac:dyDescent="0.25">
      <c r="B39" t="s">
        <v>718</v>
      </c>
      <c r="C39" t="s">
        <v>728</v>
      </c>
      <c r="D39" s="22">
        <f>(AZ23+BC23+BF23+BI23+BL23+BO23+BR23+BU23+BX23+CA23+CD23+CG23+CJ23+CM23+CP23+CS23+CV23+CY23+DB23+DE23)/20</f>
        <v>62.5</v>
      </c>
      <c r="E39">
        <f t="shared" si="3"/>
        <v>5</v>
      </c>
    </row>
    <row r="40" spans="2:5" ht="39" customHeight="1" x14ac:dyDescent="0.25">
      <c r="B40" t="s">
        <v>719</v>
      </c>
      <c r="C40" t="s">
        <v>728</v>
      </c>
      <c r="D40" s="22">
        <f>(BA23+BD23+BG23+BJ23+BM23+BP23+BS23+BV23+BY23+CB23+CE23+CH23+CK23+CN23+CQ23+CT23+CW23+CZ23+DC23+DF23)/20</f>
        <v>0</v>
      </c>
      <c r="E40">
        <f t="shared" si="3"/>
        <v>0</v>
      </c>
    </row>
    <row r="41" spans="2:5" x14ac:dyDescent="0.25">
      <c r="D41" s="24">
        <f>SUM(D38:D40)</f>
        <v>100</v>
      </c>
      <c r="E41" s="28">
        <f t="shared" si="3"/>
        <v>8</v>
      </c>
    </row>
    <row r="42" spans="2:5" x14ac:dyDescent="0.25">
      <c r="B42" t="s">
        <v>717</v>
      </c>
      <c r="C42" t="s">
        <v>729</v>
      </c>
      <c r="D42" s="22">
        <f>(DG23+DJ23+DM23+DP23)/4</f>
        <v>37.5</v>
      </c>
      <c r="E42">
        <f t="shared" si="3"/>
        <v>3</v>
      </c>
    </row>
    <row r="43" spans="2:5" x14ac:dyDescent="0.25">
      <c r="B43" t="s">
        <v>718</v>
      </c>
      <c r="C43" t="s">
        <v>729</v>
      </c>
      <c r="D43" s="22">
        <f>(DH23+DK23+DN23+DQ23)/4</f>
        <v>62.5</v>
      </c>
      <c r="E43">
        <f t="shared" si="3"/>
        <v>5</v>
      </c>
    </row>
    <row r="44" spans="2:5" x14ac:dyDescent="0.25">
      <c r="B44" t="s">
        <v>719</v>
      </c>
      <c r="C44" t="s">
        <v>729</v>
      </c>
      <c r="D44" s="22">
        <f>(DI23+DL23+DO23+DR23)/4</f>
        <v>0</v>
      </c>
      <c r="E44">
        <f t="shared" si="3"/>
        <v>0</v>
      </c>
    </row>
    <row r="45" spans="2:5" x14ac:dyDescent="0.25">
      <c r="D45" s="24">
        <f>SUM(D42:D44)</f>
        <v>100</v>
      </c>
      <c r="E45" s="28">
        <f t="shared" si="3"/>
        <v>8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22:B22"/>
    <mergeCell ref="A23:B23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8"/>
  <sheetViews>
    <sheetView topLeftCell="A17" workbookViewId="0">
      <selection activeCell="H49" sqref="H49"/>
    </sheetView>
  </sheetViews>
  <sheetFormatPr defaultRowHeight="15" x14ac:dyDescent="0.25"/>
  <cols>
    <col min="2" max="2" width="32.140625" customWidth="1"/>
  </cols>
  <sheetData>
    <row r="1" spans="1:200" ht="15.75" x14ac:dyDescent="0.25">
      <c r="A1" s="6" t="s">
        <v>60</v>
      </c>
      <c r="B1" s="12" t="s">
        <v>340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00" ht="15.75" x14ac:dyDescent="0.25">
      <c r="A2" s="44" t="s">
        <v>735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7"/>
      <c r="V2" s="7"/>
      <c r="W2" s="7"/>
      <c r="X2" s="7"/>
      <c r="Y2" s="7"/>
      <c r="Z2" s="7"/>
      <c r="AA2" s="7"/>
      <c r="AB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00" ht="15.75" customHeight="1" x14ac:dyDescent="0.25">
      <c r="A4" s="41" t="s">
        <v>0</v>
      </c>
      <c r="B4" s="41" t="s">
        <v>1</v>
      </c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3" t="s">
        <v>2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43" t="s">
        <v>37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50" t="s">
        <v>47</v>
      </c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2"/>
      <c r="GA4" s="45" t="s">
        <v>53</v>
      </c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</row>
    <row r="5" spans="1:200" ht="13.5" customHeight="1" x14ac:dyDescent="0.25">
      <c r="A5" s="41"/>
      <c r="B5" s="41"/>
      <c r="C5" s="35" t="s">
        <v>23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 t="s">
        <v>21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 t="s">
        <v>237</v>
      </c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 t="s">
        <v>238</v>
      </c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 t="s">
        <v>65</v>
      </c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2" t="s">
        <v>48</v>
      </c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 t="s">
        <v>80</v>
      </c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 t="s">
        <v>80</v>
      </c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 t="s">
        <v>49</v>
      </c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4" t="s">
        <v>54</v>
      </c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</row>
    <row r="6" spans="1:200" ht="15.75" hidden="1" x14ac:dyDescent="0.25">
      <c r="A6" s="41"/>
      <c r="B6" s="4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41"/>
      <c r="B7" s="4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41"/>
      <c r="B8" s="4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41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41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41"/>
      <c r="B11" s="41"/>
      <c r="C11" s="35" t="s">
        <v>341</v>
      </c>
      <c r="D11" s="35" t="s">
        <v>5</v>
      </c>
      <c r="E11" s="35" t="s">
        <v>6</v>
      </c>
      <c r="F11" s="35" t="s">
        <v>342</v>
      </c>
      <c r="G11" s="35" t="s">
        <v>7</v>
      </c>
      <c r="H11" s="35" t="s">
        <v>8</v>
      </c>
      <c r="I11" s="35" t="s">
        <v>398</v>
      </c>
      <c r="J11" s="35" t="s">
        <v>9</v>
      </c>
      <c r="K11" s="35" t="s">
        <v>10</v>
      </c>
      <c r="L11" s="35" t="s">
        <v>343</v>
      </c>
      <c r="M11" s="35" t="s">
        <v>9</v>
      </c>
      <c r="N11" s="35" t="s">
        <v>10</v>
      </c>
      <c r="O11" s="35" t="s">
        <v>344</v>
      </c>
      <c r="P11" s="35" t="s">
        <v>11</v>
      </c>
      <c r="Q11" s="35" t="s">
        <v>4</v>
      </c>
      <c r="R11" s="35" t="s">
        <v>345</v>
      </c>
      <c r="S11" s="35" t="s">
        <v>6</v>
      </c>
      <c r="T11" s="35" t="s">
        <v>12</v>
      </c>
      <c r="U11" s="35" t="s">
        <v>346</v>
      </c>
      <c r="V11" s="35"/>
      <c r="W11" s="35"/>
      <c r="X11" s="35" t="s">
        <v>347</v>
      </c>
      <c r="Y11" s="35"/>
      <c r="Z11" s="35"/>
      <c r="AA11" s="35" t="s">
        <v>399</v>
      </c>
      <c r="AB11" s="35"/>
      <c r="AC11" s="35"/>
      <c r="AD11" s="35" t="s">
        <v>348</v>
      </c>
      <c r="AE11" s="35"/>
      <c r="AF11" s="35"/>
      <c r="AG11" s="35" t="s">
        <v>349</v>
      </c>
      <c r="AH11" s="35"/>
      <c r="AI11" s="35"/>
      <c r="AJ11" s="35" t="s">
        <v>350</v>
      </c>
      <c r="AK11" s="35"/>
      <c r="AL11" s="35"/>
      <c r="AM11" s="34" t="s">
        <v>351</v>
      </c>
      <c r="AN11" s="34"/>
      <c r="AO11" s="34"/>
      <c r="AP11" s="35" t="s">
        <v>352</v>
      </c>
      <c r="AQ11" s="35"/>
      <c r="AR11" s="35"/>
      <c r="AS11" s="35" t="s">
        <v>353</v>
      </c>
      <c r="AT11" s="35"/>
      <c r="AU11" s="35"/>
      <c r="AV11" s="35" t="s">
        <v>354</v>
      </c>
      <c r="AW11" s="35"/>
      <c r="AX11" s="35"/>
      <c r="AY11" s="35" t="s">
        <v>355</v>
      </c>
      <c r="AZ11" s="35"/>
      <c r="BA11" s="35"/>
      <c r="BB11" s="35" t="s">
        <v>356</v>
      </c>
      <c r="BC11" s="35"/>
      <c r="BD11" s="35"/>
      <c r="BE11" s="34" t="s">
        <v>400</v>
      </c>
      <c r="BF11" s="34"/>
      <c r="BG11" s="34"/>
      <c r="BH11" s="34" t="s">
        <v>357</v>
      </c>
      <c r="BI11" s="34"/>
      <c r="BJ11" s="34"/>
      <c r="BK11" s="35" t="s">
        <v>358</v>
      </c>
      <c r="BL11" s="35"/>
      <c r="BM11" s="35"/>
      <c r="BN11" s="35" t="s">
        <v>359</v>
      </c>
      <c r="BO11" s="35"/>
      <c r="BP11" s="35"/>
      <c r="BQ11" s="34" t="s">
        <v>360</v>
      </c>
      <c r="BR11" s="34"/>
      <c r="BS11" s="34"/>
      <c r="BT11" s="35" t="s">
        <v>361</v>
      </c>
      <c r="BU11" s="35"/>
      <c r="BV11" s="35"/>
      <c r="BW11" s="34" t="s">
        <v>362</v>
      </c>
      <c r="BX11" s="34"/>
      <c r="BY11" s="34"/>
      <c r="BZ11" s="34" t="s">
        <v>363</v>
      </c>
      <c r="CA11" s="34"/>
      <c r="CB11" s="34"/>
      <c r="CC11" s="34" t="s">
        <v>401</v>
      </c>
      <c r="CD11" s="34"/>
      <c r="CE11" s="34"/>
      <c r="CF11" s="34" t="s">
        <v>364</v>
      </c>
      <c r="CG11" s="34"/>
      <c r="CH11" s="34"/>
      <c r="CI11" s="34" t="s">
        <v>365</v>
      </c>
      <c r="CJ11" s="34"/>
      <c r="CK11" s="34"/>
      <c r="CL11" s="34" t="s">
        <v>366</v>
      </c>
      <c r="CM11" s="34"/>
      <c r="CN11" s="34"/>
      <c r="CO11" s="34" t="s">
        <v>367</v>
      </c>
      <c r="CP11" s="34"/>
      <c r="CQ11" s="34"/>
      <c r="CR11" s="34" t="s">
        <v>368</v>
      </c>
      <c r="CS11" s="34"/>
      <c r="CT11" s="34"/>
      <c r="CU11" s="34" t="s">
        <v>402</v>
      </c>
      <c r="CV11" s="34"/>
      <c r="CW11" s="34"/>
      <c r="CX11" s="34" t="s">
        <v>369</v>
      </c>
      <c r="CY11" s="34"/>
      <c r="CZ11" s="34"/>
      <c r="DA11" s="34" t="s">
        <v>370</v>
      </c>
      <c r="DB11" s="34"/>
      <c r="DC11" s="34"/>
      <c r="DD11" s="34" t="s">
        <v>371</v>
      </c>
      <c r="DE11" s="34"/>
      <c r="DF11" s="34"/>
      <c r="DG11" s="34" t="s">
        <v>372</v>
      </c>
      <c r="DH11" s="34"/>
      <c r="DI11" s="34"/>
      <c r="DJ11" s="34" t="s">
        <v>373</v>
      </c>
      <c r="DK11" s="34"/>
      <c r="DL11" s="34"/>
      <c r="DM11" s="34" t="s">
        <v>374</v>
      </c>
      <c r="DN11" s="34"/>
      <c r="DO11" s="34"/>
      <c r="DP11" s="34" t="s">
        <v>375</v>
      </c>
      <c r="DQ11" s="34"/>
      <c r="DR11" s="34"/>
      <c r="DS11" s="34" t="s">
        <v>376</v>
      </c>
      <c r="DT11" s="34"/>
      <c r="DU11" s="34"/>
      <c r="DV11" s="34" t="s">
        <v>377</v>
      </c>
      <c r="DW11" s="34"/>
      <c r="DX11" s="34"/>
      <c r="DY11" s="34" t="s">
        <v>403</v>
      </c>
      <c r="DZ11" s="34"/>
      <c r="EA11" s="34"/>
      <c r="EB11" s="34" t="s">
        <v>378</v>
      </c>
      <c r="EC11" s="34"/>
      <c r="ED11" s="34"/>
      <c r="EE11" s="34" t="s">
        <v>379</v>
      </c>
      <c r="EF11" s="34"/>
      <c r="EG11" s="34"/>
      <c r="EH11" s="34" t="s">
        <v>380</v>
      </c>
      <c r="EI11" s="34"/>
      <c r="EJ11" s="34"/>
      <c r="EK11" s="34" t="s">
        <v>381</v>
      </c>
      <c r="EL11" s="34"/>
      <c r="EM11" s="34"/>
      <c r="EN11" s="34" t="s">
        <v>382</v>
      </c>
      <c r="EO11" s="34"/>
      <c r="EP11" s="34"/>
      <c r="EQ11" s="34" t="s">
        <v>383</v>
      </c>
      <c r="ER11" s="34"/>
      <c r="ES11" s="34"/>
      <c r="ET11" s="34" t="s">
        <v>384</v>
      </c>
      <c r="EU11" s="34"/>
      <c r="EV11" s="34"/>
      <c r="EW11" s="34" t="s">
        <v>385</v>
      </c>
      <c r="EX11" s="34"/>
      <c r="EY11" s="34"/>
      <c r="EZ11" s="34" t="s">
        <v>386</v>
      </c>
      <c r="FA11" s="34"/>
      <c r="FB11" s="34"/>
      <c r="FC11" s="34" t="s">
        <v>404</v>
      </c>
      <c r="FD11" s="34"/>
      <c r="FE11" s="34"/>
      <c r="FF11" s="34" t="s">
        <v>387</v>
      </c>
      <c r="FG11" s="34"/>
      <c r="FH11" s="34"/>
      <c r="FI11" s="34" t="s">
        <v>388</v>
      </c>
      <c r="FJ11" s="34"/>
      <c r="FK11" s="34"/>
      <c r="FL11" s="34" t="s">
        <v>389</v>
      </c>
      <c r="FM11" s="34"/>
      <c r="FN11" s="34"/>
      <c r="FO11" s="34" t="s">
        <v>390</v>
      </c>
      <c r="FP11" s="34"/>
      <c r="FQ11" s="34"/>
      <c r="FR11" s="34" t="s">
        <v>391</v>
      </c>
      <c r="FS11" s="34"/>
      <c r="FT11" s="34"/>
      <c r="FU11" s="34" t="s">
        <v>392</v>
      </c>
      <c r="FV11" s="34"/>
      <c r="FW11" s="34"/>
      <c r="FX11" s="34" t="s">
        <v>405</v>
      </c>
      <c r="FY11" s="34"/>
      <c r="FZ11" s="34"/>
      <c r="GA11" s="34" t="s">
        <v>393</v>
      </c>
      <c r="GB11" s="34"/>
      <c r="GC11" s="34"/>
      <c r="GD11" s="34" t="s">
        <v>394</v>
      </c>
      <c r="GE11" s="34"/>
      <c r="GF11" s="34"/>
      <c r="GG11" s="34" t="s">
        <v>406</v>
      </c>
      <c r="GH11" s="34"/>
      <c r="GI11" s="34"/>
      <c r="GJ11" s="34" t="s">
        <v>395</v>
      </c>
      <c r="GK11" s="34"/>
      <c r="GL11" s="34"/>
      <c r="GM11" s="34" t="s">
        <v>396</v>
      </c>
      <c r="GN11" s="34"/>
      <c r="GO11" s="34"/>
      <c r="GP11" s="34" t="s">
        <v>397</v>
      </c>
      <c r="GQ11" s="34"/>
      <c r="GR11" s="34"/>
    </row>
    <row r="12" spans="1:200" ht="85.5" customHeight="1" x14ac:dyDescent="0.25">
      <c r="A12" s="41"/>
      <c r="B12" s="41"/>
      <c r="C12" s="40" t="s">
        <v>892</v>
      </c>
      <c r="D12" s="40"/>
      <c r="E12" s="40"/>
      <c r="F12" s="40" t="s">
        <v>895</v>
      </c>
      <c r="G12" s="40"/>
      <c r="H12" s="40"/>
      <c r="I12" s="40" t="s">
        <v>898</v>
      </c>
      <c r="J12" s="40"/>
      <c r="K12" s="40"/>
      <c r="L12" s="40" t="s">
        <v>443</v>
      </c>
      <c r="M12" s="40"/>
      <c r="N12" s="40"/>
      <c r="O12" s="40" t="s">
        <v>901</v>
      </c>
      <c r="P12" s="40"/>
      <c r="Q12" s="40"/>
      <c r="R12" s="40" t="s">
        <v>904</v>
      </c>
      <c r="S12" s="40"/>
      <c r="T12" s="40"/>
      <c r="U12" s="40" t="s">
        <v>908</v>
      </c>
      <c r="V12" s="40"/>
      <c r="W12" s="40"/>
      <c r="X12" s="40" t="s">
        <v>444</v>
      </c>
      <c r="Y12" s="40"/>
      <c r="Z12" s="40"/>
      <c r="AA12" s="40" t="s">
        <v>445</v>
      </c>
      <c r="AB12" s="40"/>
      <c r="AC12" s="40"/>
      <c r="AD12" s="40" t="s">
        <v>446</v>
      </c>
      <c r="AE12" s="40"/>
      <c r="AF12" s="40"/>
      <c r="AG12" s="40" t="s">
        <v>913</v>
      </c>
      <c r="AH12" s="40"/>
      <c r="AI12" s="40"/>
      <c r="AJ12" s="40" t="s">
        <v>447</v>
      </c>
      <c r="AK12" s="40"/>
      <c r="AL12" s="40"/>
      <c r="AM12" s="40" t="s">
        <v>448</v>
      </c>
      <c r="AN12" s="40"/>
      <c r="AO12" s="40"/>
      <c r="AP12" s="40" t="s">
        <v>449</v>
      </c>
      <c r="AQ12" s="40"/>
      <c r="AR12" s="40"/>
      <c r="AS12" s="40" t="s">
        <v>916</v>
      </c>
      <c r="AT12" s="40"/>
      <c r="AU12" s="40"/>
      <c r="AV12" s="40" t="s">
        <v>1164</v>
      </c>
      <c r="AW12" s="40"/>
      <c r="AX12" s="40"/>
      <c r="AY12" s="40" t="s">
        <v>450</v>
      </c>
      <c r="AZ12" s="40"/>
      <c r="BA12" s="40"/>
      <c r="BB12" s="40" t="s">
        <v>434</v>
      </c>
      <c r="BC12" s="40"/>
      <c r="BD12" s="40"/>
      <c r="BE12" s="40" t="s">
        <v>451</v>
      </c>
      <c r="BF12" s="40"/>
      <c r="BG12" s="40"/>
      <c r="BH12" s="40" t="s">
        <v>922</v>
      </c>
      <c r="BI12" s="40"/>
      <c r="BJ12" s="40"/>
      <c r="BK12" s="40" t="s">
        <v>452</v>
      </c>
      <c r="BL12" s="40"/>
      <c r="BM12" s="40"/>
      <c r="BN12" s="40" t="s">
        <v>453</v>
      </c>
      <c r="BO12" s="40"/>
      <c r="BP12" s="40"/>
      <c r="BQ12" s="40" t="s">
        <v>454</v>
      </c>
      <c r="BR12" s="40"/>
      <c r="BS12" s="40"/>
      <c r="BT12" s="40" t="s">
        <v>455</v>
      </c>
      <c r="BU12" s="40"/>
      <c r="BV12" s="40"/>
      <c r="BW12" s="40" t="s">
        <v>929</v>
      </c>
      <c r="BX12" s="40"/>
      <c r="BY12" s="40"/>
      <c r="BZ12" s="40" t="s">
        <v>462</v>
      </c>
      <c r="CA12" s="40"/>
      <c r="CB12" s="40"/>
      <c r="CC12" s="40" t="s">
        <v>933</v>
      </c>
      <c r="CD12" s="40"/>
      <c r="CE12" s="40"/>
      <c r="CF12" s="40" t="s">
        <v>463</v>
      </c>
      <c r="CG12" s="40"/>
      <c r="CH12" s="40"/>
      <c r="CI12" s="40" t="s">
        <v>464</v>
      </c>
      <c r="CJ12" s="40"/>
      <c r="CK12" s="40"/>
      <c r="CL12" s="40" t="s">
        <v>465</v>
      </c>
      <c r="CM12" s="40"/>
      <c r="CN12" s="40"/>
      <c r="CO12" s="40" t="s">
        <v>508</v>
      </c>
      <c r="CP12" s="40"/>
      <c r="CQ12" s="40"/>
      <c r="CR12" s="40" t="s">
        <v>505</v>
      </c>
      <c r="CS12" s="40"/>
      <c r="CT12" s="40"/>
      <c r="CU12" s="40" t="s">
        <v>509</v>
      </c>
      <c r="CV12" s="40"/>
      <c r="CW12" s="40"/>
      <c r="CX12" s="40" t="s">
        <v>506</v>
      </c>
      <c r="CY12" s="40"/>
      <c r="CZ12" s="40"/>
      <c r="DA12" s="40" t="s">
        <v>507</v>
      </c>
      <c r="DB12" s="40"/>
      <c r="DC12" s="40"/>
      <c r="DD12" s="40" t="s">
        <v>945</v>
      </c>
      <c r="DE12" s="40"/>
      <c r="DF12" s="40"/>
      <c r="DG12" s="40" t="s">
        <v>948</v>
      </c>
      <c r="DH12" s="40"/>
      <c r="DI12" s="40"/>
      <c r="DJ12" s="40" t="s">
        <v>510</v>
      </c>
      <c r="DK12" s="40"/>
      <c r="DL12" s="40"/>
      <c r="DM12" s="40" t="s">
        <v>952</v>
      </c>
      <c r="DN12" s="40"/>
      <c r="DO12" s="40"/>
      <c r="DP12" s="40" t="s">
        <v>511</v>
      </c>
      <c r="DQ12" s="40"/>
      <c r="DR12" s="40"/>
      <c r="DS12" s="40" t="s">
        <v>512</v>
      </c>
      <c r="DT12" s="40"/>
      <c r="DU12" s="40"/>
      <c r="DV12" s="40" t="s">
        <v>960</v>
      </c>
      <c r="DW12" s="40"/>
      <c r="DX12" s="40"/>
      <c r="DY12" s="40" t="s">
        <v>513</v>
      </c>
      <c r="DZ12" s="40"/>
      <c r="EA12" s="40"/>
      <c r="EB12" s="40" t="s">
        <v>514</v>
      </c>
      <c r="EC12" s="40"/>
      <c r="ED12" s="40"/>
      <c r="EE12" s="40" t="s">
        <v>515</v>
      </c>
      <c r="EF12" s="40"/>
      <c r="EG12" s="40"/>
      <c r="EH12" s="40" t="s">
        <v>516</v>
      </c>
      <c r="EI12" s="40"/>
      <c r="EJ12" s="40"/>
      <c r="EK12" s="54" t="s">
        <v>517</v>
      </c>
      <c r="EL12" s="54"/>
      <c r="EM12" s="54"/>
      <c r="EN12" s="40" t="s">
        <v>971</v>
      </c>
      <c r="EO12" s="40"/>
      <c r="EP12" s="40"/>
      <c r="EQ12" s="40" t="s">
        <v>518</v>
      </c>
      <c r="ER12" s="40"/>
      <c r="ES12" s="40"/>
      <c r="ET12" s="40" t="s">
        <v>519</v>
      </c>
      <c r="EU12" s="40"/>
      <c r="EV12" s="40"/>
      <c r="EW12" s="40" t="s">
        <v>977</v>
      </c>
      <c r="EX12" s="40"/>
      <c r="EY12" s="40"/>
      <c r="EZ12" s="40" t="s">
        <v>521</v>
      </c>
      <c r="FA12" s="40"/>
      <c r="FB12" s="40"/>
      <c r="FC12" s="40" t="s">
        <v>522</v>
      </c>
      <c r="FD12" s="40"/>
      <c r="FE12" s="40"/>
      <c r="FF12" s="40" t="s">
        <v>520</v>
      </c>
      <c r="FG12" s="40"/>
      <c r="FH12" s="40"/>
      <c r="FI12" s="40" t="s">
        <v>982</v>
      </c>
      <c r="FJ12" s="40"/>
      <c r="FK12" s="40"/>
      <c r="FL12" s="40" t="s">
        <v>523</v>
      </c>
      <c r="FM12" s="40"/>
      <c r="FN12" s="40"/>
      <c r="FO12" s="40" t="s">
        <v>986</v>
      </c>
      <c r="FP12" s="40"/>
      <c r="FQ12" s="40"/>
      <c r="FR12" s="40" t="s">
        <v>525</v>
      </c>
      <c r="FS12" s="40"/>
      <c r="FT12" s="40"/>
      <c r="FU12" s="54" t="s">
        <v>1167</v>
      </c>
      <c r="FV12" s="54"/>
      <c r="FW12" s="54"/>
      <c r="FX12" s="40" t="s">
        <v>1168</v>
      </c>
      <c r="FY12" s="40"/>
      <c r="FZ12" s="40"/>
      <c r="GA12" s="40" t="s">
        <v>529</v>
      </c>
      <c r="GB12" s="40"/>
      <c r="GC12" s="40"/>
      <c r="GD12" s="40" t="s">
        <v>992</v>
      </c>
      <c r="GE12" s="40"/>
      <c r="GF12" s="40"/>
      <c r="GG12" s="40" t="s">
        <v>532</v>
      </c>
      <c r="GH12" s="40"/>
      <c r="GI12" s="40"/>
      <c r="GJ12" s="40" t="s">
        <v>998</v>
      </c>
      <c r="GK12" s="40"/>
      <c r="GL12" s="40"/>
      <c r="GM12" s="40" t="s">
        <v>1002</v>
      </c>
      <c r="GN12" s="40"/>
      <c r="GO12" s="40"/>
      <c r="GP12" s="40" t="s">
        <v>1169</v>
      </c>
      <c r="GQ12" s="40"/>
      <c r="GR12" s="40"/>
    </row>
    <row r="13" spans="1:200" ht="180" x14ac:dyDescent="0.25">
      <c r="A13" s="41"/>
      <c r="B13" s="41"/>
      <c r="C13" s="19" t="s">
        <v>893</v>
      </c>
      <c r="D13" s="19" t="s">
        <v>894</v>
      </c>
      <c r="E13" s="19" t="s">
        <v>18</v>
      </c>
      <c r="F13" s="19" t="s">
        <v>407</v>
      </c>
      <c r="G13" s="19" t="s">
        <v>896</v>
      </c>
      <c r="H13" s="19" t="s">
        <v>897</v>
      </c>
      <c r="I13" s="19" t="s">
        <v>239</v>
      </c>
      <c r="J13" s="19" t="s">
        <v>899</v>
      </c>
      <c r="K13" s="19" t="s">
        <v>900</v>
      </c>
      <c r="L13" s="19" t="s">
        <v>408</v>
      </c>
      <c r="M13" s="19" t="s">
        <v>409</v>
      </c>
      <c r="N13" s="19" t="s">
        <v>410</v>
      </c>
      <c r="O13" s="19" t="s">
        <v>902</v>
      </c>
      <c r="P13" s="19" t="s">
        <v>902</v>
      </c>
      <c r="Q13" s="19" t="s">
        <v>903</v>
      </c>
      <c r="R13" s="19" t="s">
        <v>905</v>
      </c>
      <c r="S13" s="19" t="s">
        <v>906</v>
      </c>
      <c r="T13" s="19" t="s">
        <v>907</v>
      </c>
      <c r="U13" s="19" t="s">
        <v>909</v>
      </c>
      <c r="V13" s="19" t="s">
        <v>910</v>
      </c>
      <c r="W13" s="19" t="s">
        <v>911</v>
      </c>
      <c r="X13" s="19" t="s">
        <v>104</v>
      </c>
      <c r="Y13" s="19" t="s">
        <v>116</v>
      </c>
      <c r="Z13" s="19" t="s">
        <v>118</v>
      </c>
      <c r="AA13" s="19" t="s">
        <v>411</v>
      </c>
      <c r="AB13" s="19" t="s">
        <v>412</v>
      </c>
      <c r="AC13" s="19" t="s">
        <v>413</v>
      </c>
      <c r="AD13" s="19" t="s">
        <v>414</v>
      </c>
      <c r="AE13" s="19" t="s">
        <v>415</v>
      </c>
      <c r="AF13" s="19" t="s">
        <v>912</v>
      </c>
      <c r="AG13" s="19" t="s">
        <v>420</v>
      </c>
      <c r="AH13" s="19" t="s">
        <v>421</v>
      </c>
      <c r="AI13" s="19" t="s">
        <v>914</v>
      </c>
      <c r="AJ13" s="19" t="s">
        <v>122</v>
      </c>
      <c r="AK13" s="19" t="s">
        <v>915</v>
      </c>
      <c r="AL13" s="19" t="s">
        <v>423</v>
      </c>
      <c r="AM13" s="19" t="s">
        <v>424</v>
      </c>
      <c r="AN13" s="19" t="s">
        <v>425</v>
      </c>
      <c r="AO13" s="19" t="s">
        <v>426</v>
      </c>
      <c r="AP13" s="19" t="s">
        <v>150</v>
      </c>
      <c r="AQ13" s="19" t="s">
        <v>741</v>
      </c>
      <c r="AR13" s="19" t="s">
        <v>151</v>
      </c>
      <c r="AS13" s="19" t="s">
        <v>917</v>
      </c>
      <c r="AT13" s="19" t="s">
        <v>918</v>
      </c>
      <c r="AU13" s="19" t="s">
        <v>36</v>
      </c>
      <c r="AV13" s="19" t="s">
        <v>430</v>
      </c>
      <c r="AW13" s="19" t="s">
        <v>431</v>
      </c>
      <c r="AX13" s="19" t="s">
        <v>432</v>
      </c>
      <c r="AY13" s="19" t="s">
        <v>433</v>
      </c>
      <c r="AZ13" s="19" t="s">
        <v>919</v>
      </c>
      <c r="BA13" s="19" t="s">
        <v>99</v>
      </c>
      <c r="BB13" s="19" t="s">
        <v>920</v>
      </c>
      <c r="BC13" s="19" t="s">
        <v>435</v>
      </c>
      <c r="BD13" s="19" t="s">
        <v>921</v>
      </c>
      <c r="BE13" s="19" t="s">
        <v>33</v>
      </c>
      <c r="BF13" s="19" t="s">
        <v>436</v>
      </c>
      <c r="BG13" s="19" t="s">
        <v>111</v>
      </c>
      <c r="BH13" s="19" t="s">
        <v>923</v>
      </c>
      <c r="BI13" s="19" t="s">
        <v>924</v>
      </c>
      <c r="BJ13" s="19" t="s">
        <v>925</v>
      </c>
      <c r="BK13" s="19" t="s">
        <v>260</v>
      </c>
      <c r="BL13" s="19" t="s">
        <v>427</v>
      </c>
      <c r="BM13" s="19" t="s">
        <v>428</v>
      </c>
      <c r="BN13" s="19" t="s">
        <v>255</v>
      </c>
      <c r="BO13" s="19" t="s">
        <v>26</v>
      </c>
      <c r="BP13" s="19" t="s">
        <v>926</v>
      </c>
      <c r="BQ13" s="19" t="s">
        <v>27</v>
      </c>
      <c r="BR13" s="19" t="s">
        <v>927</v>
      </c>
      <c r="BS13" s="19" t="s">
        <v>928</v>
      </c>
      <c r="BT13" s="19" t="s">
        <v>440</v>
      </c>
      <c r="BU13" s="19" t="s">
        <v>441</v>
      </c>
      <c r="BV13" s="19" t="s">
        <v>442</v>
      </c>
      <c r="BW13" s="19" t="s">
        <v>930</v>
      </c>
      <c r="BX13" s="19" t="s">
        <v>931</v>
      </c>
      <c r="BY13" s="19" t="s">
        <v>932</v>
      </c>
      <c r="BZ13" s="19" t="s">
        <v>126</v>
      </c>
      <c r="CA13" s="19" t="s">
        <v>127</v>
      </c>
      <c r="CB13" s="19" t="s">
        <v>456</v>
      </c>
      <c r="CC13" s="19" t="s">
        <v>934</v>
      </c>
      <c r="CD13" s="19" t="s">
        <v>935</v>
      </c>
      <c r="CE13" s="19" t="s">
        <v>936</v>
      </c>
      <c r="CF13" s="19" t="s">
        <v>937</v>
      </c>
      <c r="CG13" s="19" t="s">
        <v>938</v>
      </c>
      <c r="CH13" s="19" t="s">
        <v>939</v>
      </c>
      <c r="CI13" s="19" t="s">
        <v>457</v>
      </c>
      <c r="CJ13" s="19" t="s">
        <v>458</v>
      </c>
      <c r="CK13" s="19" t="s">
        <v>459</v>
      </c>
      <c r="CL13" s="19" t="s">
        <v>460</v>
      </c>
      <c r="CM13" s="19" t="s">
        <v>461</v>
      </c>
      <c r="CN13" s="19" t="s">
        <v>940</v>
      </c>
      <c r="CO13" s="19" t="s">
        <v>941</v>
      </c>
      <c r="CP13" s="19" t="s">
        <v>942</v>
      </c>
      <c r="CQ13" s="19" t="s">
        <v>943</v>
      </c>
      <c r="CR13" s="19" t="s">
        <v>139</v>
      </c>
      <c r="CS13" s="19" t="s">
        <v>944</v>
      </c>
      <c r="CT13" s="19" t="s">
        <v>140</v>
      </c>
      <c r="CU13" s="19" t="s">
        <v>472</v>
      </c>
      <c r="CV13" s="19" t="s">
        <v>473</v>
      </c>
      <c r="CW13" s="19" t="s">
        <v>474</v>
      </c>
      <c r="CX13" s="19" t="s">
        <v>466</v>
      </c>
      <c r="CY13" s="19" t="s">
        <v>467</v>
      </c>
      <c r="CZ13" s="19" t="s">
        <v>468</v>
      </c>
      <c r="DA13" s="19" t="s">
        <v>469</v>
      </c>
      <c r="DB13" s="19" t="s">
        <v>470</v>
      </c>
      <c r="DC13" s="19" t="s">
        <v>471</v>
      </c>
      <c r="DD13" s="19" t="s">
        <v>475</v>
      </c>
      <c r="DE13" s="19" t="s">
        <v>946</v>
      </c>
      <c r="DF13" s="19" t="s">
        <v>947</v>
      </c>
      <c r="DG13" s="19" t="s">
        <v>479</v>
      </c>
      <c r="DH13" s="19" t="s">
        <v>480</v>
      </c>
      <c r="DI13" s="19" t="s">
        <v>949</v>
      </c>
      <c r="DJ13" s="19" t="s">
        <v>950</v>
      </c>
      <c r="DK13" s="19" t="s">
        <v>476</v>
      </c>
      <c r="DL13" s="19" t="s">
        <v>951</v>
      </c>
      <c r="DM13" s="19" t="s">
        <v>477</v>
      </c>
      <c r="DN13" s="19" t="s">
        <v>953</v>
      </c>
      <c r="DO13" s="19" t="s">
        <v>954</v>
      </c>
      <c r="DP13" s="19" t="s">
        <v>478</v>
      </c>
      <c r="DQ13" s="19" t="s">
        <v>955</v>
      </c>
      <c r="DR13" s="19" t="s">
        <v>956</v>
      </c>
      <c r="DS13" s="19" t="s">
        <v>957</v>
      </c>
      <c r="DT13" s="19" t="s">
        <v>958</v>
      </c>
      <c r="DU13" s="19" t="s">
        <v>959</v>
      </c>
      <c r="DV13" s="19" t="s">
        <v>961</v>
      </c>
      <c r="DW13" s="19" t="s">
        <v>962</v>
      </c>
      <c r="DX13" s="19" t="s">
        <v>1165</v>
      </c>
      <c r="DY13" s="19" t="s">
        <v>963</v>
      </c>
      <c r="DZ13" s="19" t="s">
        <v>1166</v>
      </c>
      <c r="EA13" s="19" t="s">
        <v>964</v>
      </c>
      <c r="EB13" s="19" t="s">
        <v>482</v>
      </c>
      <c r="EC13" s="19" t="s">
        <v>483</v>
      </c>
      <c r="ED13" s="19" t="s">
        <v>965</v>
      </c>
      <c r="EE13" s="19" t="s">
        <v>311</v>
      </c>
      <c r="EF13" s="19" t="s">
        <v>484</v>
      </c>
      <c r="EG13" s="19" t="s">
        <v>966</v>
      </c>
      <c r="EH13" s="19" t="s">
        <v>485</v>
      </c>
      <c r="EI13" s="19" t="s">
        <v>486</v>
      </c>
      <c r="EJ13" s="19" t="s">
        <v>967</v>
      </c>
      <c r="EK13" s="19" t="s">
        <v>968</v>
      </c>
      <c r="EL13" s="19" t="s">
        <v>969</v>
      </c>
      <c r="EM13" s="19" t="s">
        <v>970</v>
      </c>
      <c r="EN13" s="19" t="s">
        <v>487</v>
      </c>
      <c r="EO13" s="19" t="s">
        <v>488</v>
      </c>
      <c r="EP13" s="19" t="s">
        <v>972</v>
      </c>
      <c r="EQ13" s="19" t="s">
        <v>489</v>
      </c>
      <c r="ER13" s="19" t="s">
        <v>490</v>
      </c>
      <c r="ES13" s="19" t="s">
        <v>973</v>
      </c>
      <c r="ET13" s="19" t="s">
        <v>974</v>
      </c>
      <c r="EU13" s="19" t="s">
        <v>975</v>
      </c>
      <c r="EV13" s="19" t="s">
        <v>976</v>
      </c>
      <c r="EW13" s="19" t="s">
        <v>978</v>
      </c>
      <c r="EX13" s="19" t="s">
        <v>979</v>
      </c>
      <c r="EY13" s="19" t="s">
        <v>980</v>
      </c>
      <c r="EZ13" s="19" t="s">
        <v>150</v>
      </c>
      <c r="FA13" s="19" t="s">
        <v>158</v>
      </c>
      <c r="FB13" s="19" t="s">
        <v>151</v>
      </c>
      <c r="FC13" s="19" t="s">
        <v>494</v>
      </c>
      <c r="FD13" s="19" t="s">
        <v>495</v>
      </c>
      <c r="FE13" s="19" t="s">
        <v>981</v>
      </c>
      <c r="FF13" s="19" t="s">
        <v>491</v>
      </c>
      <c r="FG13" s="19" t="s">
        <v>492</v>
      </c>
      <c r="FH13" s="19" t="s">
        <v>493</v>
      </c>
      <c r="FI13" s="19" t="s">
        <v>983</v>
      </c>
      <c r="FJ13" s="19" t="s">
        <v>984</v>
      </c>
      <c r="FK13" s="19" t="s">
        <v>985</v>
      </c>
      <c r="FL13" s="19" t="s">
        <v>496</v>
      </c>
      <c r="FM13" s="19" t="s">
        <v>497</v>
      </c>
      <c r="FN13" s="19" t="s">
        <v>498</v>
      </c>
      <c r="FO13" s="19" t="s">
        <v>987</v>
      </c>
      <c r="FP13" s="19" t="s">
        <v>988</v>
      </c>
      <c r="FQ13" s="19" t="s">
        <v>989</v>
      </c>
      <c r="FR13" s="19" t="s">
        <v>499</v>
      </c>
      <c r="FS13" s="19" t="s">
        <v>500</v>
      </c>
      <c r="FT13" s="19" t="s">
        <v>501</v>
      </c>
      <c r="FU13" s="19" t="s">
        <v>502</v>
      </c>
      <c r="FV13" s="19" t="s">
        <v>272</v>
      </c>
      <c r="FW13" s="19" t="s">
        <v>503</v>
      </c>
      <c r="FX13" s="19" t="s">
        <v>504</v>
      </c>
      <c r="FY13" s="19" t="s">
        <v>990</v>
      </c>
      <c r="FZ13" s="19" t="s">
        <v>991</v>
      </c>
      <c r="GA13" s="19" t="s">
        <v>526</v>
      </c>
      <c r="GB13" s="19" t="s">
        <v>527</v>
      </c>
      <c r="GC13" s="19" t="s">
        <v>528</v>
      </c>
      <c r="GD13" s="19" t="s">
        <v>993</v>
      </c>
      <c r="GE13" s="19" t="s">
        <v>994</v>
      </c>
      <c r="GF13" s="19" t="s">
        <v>995</v>
      </c>
      <c r="GG13" s="19" t="s">
        <v>533</v>
      </c>
      <c r="GH13" s="19" t="s">
        <v>996</v>
      </c>
      <c r="GI13" s="19" t="s">
        <v>997</v>
      </c>
      <c r="GJ13" s="19" t="s">
        <v>999</v>
      </c>
      <c r="GK13" s="19" t="s">
        <v>1000</v>
      </c>
      <c r="GL13" s="19" t="s">
        <v>1001</v>
      </c>
      <c r="GM13" s="19" t="s">
        <v>534</v>
      </c>
      <c r="GN13" s="19" t="s">
        <v>535</v>
      </c>
      <c r="GO13" s="19" t="s">
        <v>536</v>
      </c>
      <c r="GP13" s="19" t="s">
        <v>1003</v>
      </c>
      <c r="GQ13" s="19" t="s">
        <v>1004</v>
      </c>
      <c r="GR13" s="19" t="s">
        <v>1005</v>
      </c>
    </row>
    <row r="14" spans="1:200" ht="15.75" x14ac:dyDescent="0.25">
      <c r="A14" s="21">
        <v>1</v>
      </c>
      <c r="B14" s="11" t="s">
        <v>1233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>
        <v>1</v>
      </c>
      <c r="N14" s="4"/>
      <c r="O14" s="4"/>
      <c r="P14" s="4">
        <v>1</v>
      </c>
      <c r="Q14" s="4"/>
      <c r="R14" s="4"/>
      <c r="S14" s="4">
        <v>1</v>
      </c>
      <c r="T14" s="4"/>
      <c r="U14" s="4"/>
      <c r="V14" s="4">
        <v>1</v>
      </c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/>
      <c r="BX14" s="4">
        <v>1</v>
      </c>
      <c r="BY14" s="4"/>
      <c r="BZ14" s="4"/>
      <c r="CA14" s="4">
        <v>1</v>
      </c>
      <c r="CB14" s="4"/>
      <c r="CC14" s="4"/>
      <c r="CD14" s="4">
        <v>1</v>
      </c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</row>
    <row r="15" spans="1:200" ht="15.75" x14ac:dyDescent="0.25">
      <c r="A15" s="2">
        <v>2</v>
      </c>
      <c r="B15" s="1" t="s">
        <v>1234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</row>
    <row r="16" spans="1:200" ht="15.75" x14ac:dyDescent="0.25">
      <c r="A16" s="2">
        <v>3</v>
      </c>
      <c r="B16" s="1" t="s">
        <v>1235</v>
      </c>
      <c r="C16" s="4"/>
      <c r="D16" s="4">
        <v>1</v>
      </c>
      <c r="E16" s="4"/>
      <c r="F16" s="4"/>
      <c r="G16" s="4">
        <v>1</v>
      </c>
      <c r="H16" s="4"/>
      <c r="I16" s="4"/>
      <c r="J16" s="4">
        <v>1</v>
      </c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>
        <v>1</v>
      </c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/>
      <c r="AQ16" s="4">
        <v>1</v>
      </c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</row>
    <row r="17" spans="1:200" ht="15.75" x14ac:dyDescent="0.25">
      <c r="A17" s="2">
        <v>4</v>
      </c>
      <c r="B17" s="1" t="s">
        <v>1236</v>
      </c>
      <c r="C17" s="4"/>
      <c r="D17" s="4">
        <v>1</v>
      </c>
      <c r="E17" s="4"/>
      <c r="F17" s="4"/>
      <c r="G17" s="4">
        <v>1</v>
      </c>
      <c r="H17" s="4"/>
      <c r="I17" s="4"/>
      <c r="J17" s="4">
        <v>1</v>
      </c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</row>
    <row r="18" spans="1:200" ht="15.75" x14ac:dyDescent="0.25">
      <c r="A18" s="2">
        <v>5</v>
      </c>
      <c r="B18" s="1" t="s">
        <v>1237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>
        <v>1</v>
      </c>
      <c r="AT18" s="4"/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</row>
    <row r="19" spans="1:200" ht="15.75" x14ac:dyDescent="0.25">
      <c r="A19" s="2">
        <v>6</v>
      </c>
      <c r="B19" s="1" t="s">
        <v>1238</v>
      </c>
      <c r="C19" s="4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</row>
    <row r="20" spans="1:200" ht="15.75" x14ac:dyDescent="0.25">
      <c r="A20" s="2">
        <v>7</v>
      </c>
      <c r="B20" s="1" t="s">
        <v>1239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</row>
    <row r="21" spans="1:200" x14ac:dyDescent="0.25">
      <c r="A21" s="31">
        <v>8</v>
      </c>
      <c r="B21" s="4" t="s">
        <v>1240</v>
      </c>
      <c r="C21" s="4"/>
      <c r="D21" s="4">
        <v>1</v>
      </c>
      <c r="E21" s="4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00" x14ac:dyDescent="0.25">
      <c r="A22" s="31">
        <v>9</v>
      </c>
      <c r="B22" s="4" t="s">
        <v>1241</v>
      </c>
      <c r="C22" s="4"/>
      <c r="D22" s="4">
        <v>1</v>
      </c>
      <c r="E22" s="4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>
        <v>1</v>
      </c>
      <c r="GF22" s="4"/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</row>
    <row r="23" spans="1:200" x14ac:dyDescent="0.25">
      <c r="A23" s="31">
        <v>10</v>
      </c>
      <c r="B23" s="4" t="s">
        <v>1242</v>
      </c>
      <c r="C23" s="4"/>
      <c r="D23" s="4">
        <v>1</v>
      </c>
      <c r="E23" s="4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>
        <v>1</v>
      </c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</row>
    <row r="24" spans="1:200" x14ac:dyDescent="0.25">
      <c r="A24" s="31">
        <v>11</v>
      </c>
      <c r="B24" s="4" t="s">
        <v>1243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</row>
    <row r="25" spans="1:200" x14ac:dyDescent="0.25">
      <c r="A25" s="36" t="s">
        <v>184</v>
      </c>
      <c r="B25" s="37"/>
      <c r="C25" s="3">
        <f>SUM(C14:C24)</f>
        <v>4</v>
      </c>
      <c r="D25" s="3">
        <f>SUM(D14:D24)</f>
        <v>7</v>
      </c>
      <c r="E25" s="3">
        <f>SUM(E14:E24)</f>
        <v>0</v>
      </c>
      <c r="F25" s="3">
        <f>SUM(F14:F24)</f>
        <v>4</v>
      </c>
      <c r="G25" s="3">
        <f>SUM(G14:G24)</f>
        <v>7</v>
      </c>
      <c r="H25" s="3">
        <f>SUM(H14:H24)</f>
        <v>0</v>
      </c>
      <c r="I25" s="3">
        <f>SUM(I14:I24)</f>
        <v>4</v>
      </c>
      <c r="J25" s="3">
        <f>SUM(J14:J24)</f>
        <v>7</v>
      </c>
      <c r="K25" s="3">
        <f>SUM(K14:K24)</f>
        <v>0</v>
      </c>
      <c r="L25" s="3">
        <f>SUM(L14:L24)</f>
        <v>4</v>
      </c>
      <c r="M25" s="3">
        <f>SUM(M14:M24)</f>
        <v>7</v>
      </c>
      <c r="N25" s="3">
        <f>SUM(N14:N24)</f>
        <v>0</v>
      </c>
      <c r="O25" s="3">
        <f>SUM(O14:O24)</f>
        <v>4</v>
      </c>
      <c r="P25" s="3">
        <f>SUM(P14:P24)</f>
        <v>7</v>
      </c>
      <c r="Q25" s="3">
        <f>SUM(Q14:Q24)</f>
        <v>0</v>
      </c>
      <c r="R25" s="3">
        <f>SUM(R14:R24)</f>
        <v>4</v>
      </c>
      <c r="S25" s="3">
        <f>SUM(S14:S24)</f>
        <v>7</v>
      </c>
      <c r="T25" s="3">
        <f>SUM(T14:T24)</f>
        <v>0</v>
      </c>
      <c r="U25" s="3">
        <f>SUM(U14:U24)</f>
        <v>4</v>
      </c>
      <c r="V25" s="3">
        <f>SUM(V14:V24)</f>
        <v>7</v>
      </c>
      <c r="W25" s="3">
        <f>SUM(W14:W24)</f>
        <v>0</v>
      </c>
      <c r="X25" s="3">
        <f>SUM(X14:X24)</f>
        <v>4</v>
      </c>
      <c r="Y25" s="3">
        <f>SUM(Y14:Y24)</f>
        <v>7</v>
      </c>
      <c r="Z25" s="3">
        <f>SUM(Z14:Z24)</f>
        <v>0</v>
      </c>
      <c r="AA25" s="3">
        <f>SUM(AA14:AA24)</f>
        <v>4</v>
      </c>
      <c r="AB25" s="3">
        <f>SUM(AB14:AB24)</f>
        <v>7</v>
      </c>
      <c r="AC25" s="3">
        <f>SUM(AC14:AC24)</f>
        <v>0</v>
      </c>
      <c r="AD25" s="3">
        <f>SUM(AD14:AD24)</f>
        <v>4</v>
      </c>
      <c r="AE25" s="3">
        <f>SUM(AE14:AE24)</f>
        <v>7</v>
      </c>
      <c r="AF25" s="3">
        <f>SUM(AF14:AF24)</f>
        <v>0</v>
      </c>
      <c r="AG25" s="3">
        <f>SUM(AG14:AG24)</f>
        <v>4</v>
      </c>
      <c r="AH25" s="3">
        <f>SUM(AH14:AH24)</f>
        <v>7</v>
      </c>
      <c r="AI25" s="3">
        <f>SUM(AI14:AI24)</f>
        <v>0</v>
      </c>
      <c r="AJ25" s="3">
        <f>SUM(AJ14:AJ24)</f>
        <v>4</v>
      </c>
      <c r="AK25" s="3">
        <f>SUM(AK14:AK24)</f>
        <v>7</v>
      </c>
      <c r="AL25" s="3">
        <f>SUM(AL14:AL24)</f>
        <v>0</v>
      </c>
      <c r="AM25" s="3">
        <f>SUM(AM14:AM24)</f>
        <v>4</v>
      </c>
      <c r="AN25" s="3">
        <f>SUM(AN14:AN24)</f>
        <v>7</v>
      </c>
      <c r="AO25" s="3">
        <f>SUM(AO14:AO24)</f>
        <v>0</v>
      </c>
      <c r="AP25" s="3">
        <f>SUM(AP14:AP24)</f>
        <v>4</v>
      </c>
      <c r="AQ25" s="3">
        <f>SUM(AQ14:AQ24)</f>
        <v>7</v>
      </c>
      <c r="AR25" s="3">
        <f>SUM(AR14:AR24)</f>
        <v>0</v>
      </c>
      <c r="AS25" s="3">
        <f>SUM(AS14:AS24)</f>
        <v>4</v>
      </c>
      <c r="AT25" s="3">
        <f>SUM(AT14:AT24)</f>
        <v>7</v>
      </c>
      <c r="AU25" s="3">
        <f>SUM(AU14:AU24)</f>
        <v>0</v>
      </c>
      <c r="AV25" s="3">
        <f>SUM(AV14:AV24)</f>
        <v>4</v>
      </c>
      <c r="AW25" s="3">
        <f>SUM(AW14:AW24)</f>
        <v>7</v>
      </c>
      <c r="AX25" s="3">
        <f>SUM(AX14:AX24)</f>
        <v>0</v>
      </c>
      <c r="AY25" s="3">
        <f>SUM(AY14:AY24)</f>
        <v>4</v>
      </c>
      <c r="AZ25" s="3">
        <f>SUM(AZ14:AZ24)</f>
        <v>7</v>
      </c>
      <c r="BA25" s="3">
        <f>SUM(BA14:BA24)</f>
        <v>0</v>
      </c>
      <c r="BB25" s="3">
        <f>SUM(BB14:BB24)</f>
        <v>4</v>
      </c>
      <c r="BC25" s="3">
        <f>SUM(BC14:BC24)</f>
        <v>7</v>
      </c>
      <c r="BD25" s="3">
        <f>SUM(BD14:BD24)</f>
        <v>0</v>
      </c>
      <c r="BE25" s="3">
        <f>SUM(BE14:BE24)</f>
        <v>4</v>
      </c>
      <c r="BF25" s="3">
        <f>SUM(BF14:BF24)</f>
        <v>7</v>
      </c>
      <c r="BG25" s="3">
        <f>SUM(BG14:BG24)</f>
        <v>0</v>
      </c>
      <c r="BH25" s="3">
        <f>SUM(BH14:BH24)</f>
        <v>4</v>
      </c>
      <c r="BI25" s="3">
        <f>SUM(BI14:BI24)</f>
        <v>7</v>
      </c>
      <c r="BJ25" s="3">
        <f>SUM(BJ14:BJ24)</f>
        <v>0</v>
      </c>
      <c r="BK25" s="3">
        <f>SUM(BK14:BK24)</f>
        <v>4</v>
      </c>
      <c r="BL25" s="3">
        <f>SUM(BL14:BL24)</f>
        <v>7</v>
      </c>
      <c r="BM25" s="3">
        <f>SUM(BM14:BM24)</f>
        <v>0</v>
      </c>
      <c r="BN25" s="3">
        <f>SUM(BN14:BN24)</f>
        <v>4</v>
      </c>
      <c r="BO25" s="3">
        <f>SUM(BO14:BO24)</f>
        <v>7</v>
      </c>
      <c r="BP25" s="3">
        <f>SUM(BP14:BP24)</f>
        <v>0</v>
      </c>
      <c r="BQ25" s="3">
        <f>SUM(BQ14:BQ24)</f>
        <v>4</v>
      </c>
      <c r="BR25" s="3">
        <f>SUM(BR14:BR24)</f>
        <v>7</v>
      </c>
      <c r="BS25" s="3">
        <f>SUM(BS14:BS24)</f>
        <v>0</v>
      </c>
      <c r="BT25" s="3">
        <f>SUM(BT14:BT24)</f>
        <v>4</v>
      </c>
      <c r="BU25" s="3">
        <f>SUM(BU14:BU24)</f>
        <v>7</v>
      </c>
      <c r="BV25" s="3">
        <f>SUM(BV14:BV24)</f>
        <v>0</v>
      </c>
      <c r="BW25" s="3">
        <f>SUM(BW14:BW24)</f>
        <v>4</v>
      </c>
      <c r="BX25" s="3">
        <f>SUM(BX14:BX24)</f>
        <v>7</v>
      </c>
      <c r="BY25" s="3">
        <f>SUM(BY14:BY24)</f>
        <v>0</v>
      </c>
      <c r="BZ25" s="3">
        <f>SUM(BZ14:BZ24)</f>
        <v>4</v>
      </c>
      <c r="CA25" s="3">
        <f>SUM(CA14:CA24)</f>
        <v>7</v>
      </c>
      <c r="CB25" s="3">
        <f>SUM(CB14:CB24)</f>
        <v>0</v>
      </c>
      <c r="CC25" s="3">
        <f>SUM(CC14:CC24)</f>
        <v>4</v>
      </c>
      <c r="CD25" s="3">
        <f>SUM(CD14:CD24)</f>
        <v>7</v>
      </c>
      <c r="CE25" s="3">
        <f>SUM(CE14:CE24)</f>
        <v>0</v>
      </c>
      <c r="CF25" s="3">
        <f>SUM(CF14:CF24)</f>
        <v>4</v>
      </c>
      <c r="CG25" s="3">
        <f>SUM(CG14:CG24)</f>
        <v>7</v>
      </c>
      <c r="CH25" s="3">
        <f>SUM(CH14:CH24)</f>
        <v>0</v>
      </c>
      <c r="CI25" s="3">
        <f>SUM(CI14:CI24)</f>
        <v>4</v>
      </c>
      <c r="CJ25" s="3">
        <f>SUM(CJ14:CJ24)</f>
        <v>7</v>
      </c>
      <c r="CK25" s="3">
        <f>SUM(CK14:CK24)</f>
        <v>0</v>
      </c>
      <c r="CL25" s="3">
        <f>SUM(CL14:CL24)</f>
        <v>4</v>
      </c>
      <c r="CM25" s="3">
        <f>SUM(CM14:CM24)</f>
        <v>7</v>
      </c>
      <c r="CN25" s="3">
        <f>SUM(CN14:CN24)</f>
        <v>0</v>
      </c>
      <c r="CO25" s="3">
        <f>SUM(CO14:CO24)</f>
        <v>4</v>
      </c>
      <c r="CP25" s="3">
        <f>SUM(CP14:CP24)</f>
        <v>7</v>
      </c>
      <c r="CQ25" s="3">
        <f>SUM(CQ14:CQ24)</f>
        <v>0</v>
      </c>
      <c r="CR25" s="3">
        <f>SUM(CR14:CR24)</f>
        <v>4</v>
      </c>
      <c r="CS25" s="3">
        <f>SUM(CS14:CS24)</f>
        <v>7</v>
      </c>
      <c r="CT25" s="3">
        <f>SUM(CT14:CT24)</f>
        <v>0</v>
      </c>
      <c r="CU25" s="3">
        <f>SUM(CU14:CU24)</f>
        <v>4</v>
      </c>
      <c r="CV25" s="3">
        <f>SUM(CV14:CV24)</f>
        <v>7</v>
      </c>
      <c r="CW25" s="3">
        <f>SUM(CW14:CW24)</f>
        <v>0</v>
      </c>
      <c r="CX25" s="3">
        <f>SUM(CX14:CX24)</f>
        <v>4</v>
      </c>
      <c r="CY25" s="3">
        <f>SUM(CY14:CY24)</f>
        <v>7</v>
      </c>
      <c r="CZ25" s="3">
        <f>SUM(CZ14:CZ24)</f>
        <v>0</v>
      </c>
      <c r="DA25" s="3">
        <f>SUM(DA14:DA24)</f>
        <v>4</v>
      </c>
      <c r="DB25" s="3">
        <f>SUM(DB14:DB24)</f>
        <v>7</v>
      </c>
      <c r="DC25" s="3">
        <f>SUM(DC14:DC24)</f>
        <v>0</v>
      </c>
      <c r="DD25" s="3">
        <f>SUM(DD14:DD24)</f>
        <v>4</v>
      </c>
      <c r="DE25" s="3">
        <f>SUM(DE14:DE24)</f>
        <v>7</v>
      </c>
      <c r="DF25" s="3">
        <f>SUM(DF14:DF24)</f>
        <v>0</v>
      </c>
      <c r="DG25" s="3">
        <f>SUM(DG14:DG24)</f>
        <v>4</v>
      </c>
      <c r="DH25" s="3">
        <f>SUM(DH14:DH24)</f>
        <v>7</v>
      </c>
      <c r="DI25" s="3">
        <f>SUM(DI14:DI24)</f>
        <v>0</v>
      </c>
      <c r="DJ25" s="3">
        <f>SUM(DJ14:DJ24)</f>
        <v>4</v>
      </c>
      <c r="DK25" s="3">
        <f>SUM(DK14:DK24)</f>
        <v>7</v>
      </c>
      <c r="DL25" s="3">
        <f>SUM(DL14:DL24)</f>
        <v>0</v>
      </c>
      <c r="DM25" s="3">
        <f>SUM(DM14:DM24)</f>
        <v>4</v>
      </c>
      <c r="DN25" s="3">
        <f>SUM(DN14:DN24)</f>
        <v>7</v>
      </c>
      <c r="DO25" s="3">
        <f>SUM(DO14:DO24)</f>
        <v>0</v>
      </c>
      <c r="DP25" s="3">
        <f>SUM(DP14:DP24)</f>
        <v>4</v>
      </c>
      <c r="DQ25" s="3">
        <f>SUM(DQ14:DQ24)</f>
        <v>7</v>
      </c>
      <c r="DR25" s="3">
        <f>SUM(DR14:DR24)</f>
        <v>0</v>
      </c>
      <c r="DS25" s="3">
        <f>SUM(DS14:DS24)</f>
        <v>4</v>
      </c>
      <c r="DT25" s="3">
        <f>SUM(DT14:DT24)</f>
        <v>7</v>
      </c>
      <c r="DU25" s="3">
        <f>SUM(DU14:DU24)</f>
        <v>0</v>
      </c>
      <c r="DV25" s="3">
        <f>SUM(DV14:DV24)</f>
        <v>4</v>
      </c>
      <c r="DW25" s="3">
        <f>SUM(DW14:DW24)</f>
        <v>7</v>
      </c>
      <c r="DX25" s="3">
        <f>SUM(DX14:DX24)</f>
        <v>0</v>
      </c>
      <c r="DY25" s="3">
        <f>SUM(DY14:DY24)</f>
        <v>4</v>
      </c>
      <c r="DZ25" s="3">
        <f>SUM(DZ14:DZ24)</f>
        <v>7</v>
      </c>
      <c r="EA25" s="3">
        <f>SUM(EA14:EA24)</f>
        <v>0</v>
      </c>
      <c r="EB25" s="3">
        <f>SUM(EB14:EB24)</f>
        <v>4</v>
      </c>
      <c r="EC25" s="3">
        <f>SUM(EC14:EC24)</f>
        <v>7</v>
      </c>
      <c r="ED25" s="3">
        <f>SUM(ED14:ED24)</f>
        <v>0</v>
      </c>
      <c r="EE25" s="3">
        <f>SUM(EE14:EE24)</f>
        <v>4</v>
      </c>
      <c r="EF25" s="3">
        <f>SUM(EF14:EF24)</f>
        <v>7</v>
      </c>
      <c r="EG25" s="3">
        <f>SUM(EG14:EG24)</f>
        <v>0</v>
      </c>
      <c r="EH25" s="3">
        <f>SUM(EH14:EH24)</f>
        <v>4</v>
      </c>
      <c r="EI25" s="3">
        <f>SUM(EI14:EI24)</f>
        <v>7</v>
      </c>
      <c r="EJ25" s="3">
        <f>SUM(EJ14:EJ24)</f>
        <v>0</v>
      </c>
      <c r="EK25" s="3">
        <f>SUM(EK14:EK24)</f>
        <v>4</v>
      </c>
      <c r="EL25" s="3">
        <f>SUM(EL14:EL24)</f>
        <v>7</v>
      </c>
      <c r="EM25" s="3">
        <f>SUM(EM14:EM24)</f>
        <v>0</v>
      </c>
      <c r="EN25" s="3">
        <f>SUM(EN14:EN24)</f>
        <v>4</v>
      </c>
      <c r="EO25" s="3">
        <f>SUM(EO14:EO24)</f>
        <v>7</v>
      </c>
      <c r="EP25" s="3">
        <f>SUM(EP14:EP24)</f>
        <v>0</v>
      </c>
      <c r="EQ25" s="3">
        <f>SUM(EQ14:EQ24)</f>
        <v>4</v>
      </c>
      <c r="ER25" s="3">
        <f>SUM(ER14:ER24)</f>
        <v>7</v>
      </c>
      <c r="ES25" s="3">
        <f>SUM(ES14:ES24)</f>
        <v>0</v>
      </c>
      <c r="ET25" s="3">
        <f>SUM(ET14:ET24)</f>
        <v>4</v>
      </c>
      <c r="EU25" s="3">
        <f>SUM(EU14:EU24)</f>
        <v>7</v>
      </c>
      <c r="EV25" s="3">
        <f>SUM(EV14:EV24)</f>
        <v>0</v>
      </c>
      <c r="EW25" s="3">
        <f>SUM(EW14:EW24)</f>
        <v>4</v>
      </c>
      <c r="EX25" s="3">
        <f>SUM(EX14:EX24)</f>
        <v>7</v>
      </c>
      <c r="EY25" s="3">
        <f>SUM(EY14:EY24)</f>
        <v>0</v>
      </c>
      <c r="EZ25" s="3">
        <f>SUM(EZ14:EZ24)</f>
        <v>4</v>
      </c>
      <c r="FA25" s="3">
        <f>SUM(FA14:FA24)</f>
        <v>7</v>
      </c>
      <c r="FB25" s="3">
        <f>SUM(FB14:FB24)</f>
        <v>0</v>
      </c>
      <c r="FC25" s="3">
        <f>SUM(FC14:FC24)</f>
        <v>4</v>
      </c>
      <c r="FD25" s="3">
        <f>SUM(FD14:FD24)</f>
        <v>7</v>
      </c>
      <c r="FE25" s="3">
        <f>SUM(FE14:FE24)</f>
        <v>0</v>
      </c>
      <c r="FF25" s="3">
        <f>SUM(FF14:FF24)</f>
        <v>4</v>
      </c>
      <c r="FG25" s="3">
        <f>SUM(FG14:FG24)</f>
        <v>7</v>
      </c>
      <c r="FH25" s="3">
        <f>SUM(FH14:FH24)</f>
        <v>0</v>
      </c>
      <c r="FI25" s="3">
        <f>SUM(FI14:FI24)</f>
        <v>4</v>
      </c>
      <c r="FJ25" s="3">
        <f>SUM(FJ14:FJ24)</f>
        <v>7</v>
      </c>
      <c r="FK25" s="3">
        <f>SUM(FK14:FK24)</f>
        <v>0</v>
      </c>
      <c r="FL25" s="3">
        <f>SUM(FL14:FL24)</f>
        <v>4</v>
      </c>
      <c r="FM25" s="3">
        <f>SUM(FM14:FM24)</f>
        <v>7</v>
      </c>
      <c r="FN25" s="3">
        <f>SUM(FN14:FN24)</f>
        <v>0</v>
      </c>
      <c r="FO25" s="3">
        <f>SUM(FO14:FO24)</f>
        <v>4</v>
      </c>
      <c r="FP25" s="3">
        <f>SUM(FP14:FP24)</f>
        <v>7</v>
      </c>
      <c r="FQ25" s="3">
        <f>SUM(FQ14:FQ24)</f>
        <v>0</v>
      </c>
      <c r="FR25" s="3">
        <f>SUM(FR14:FR24)</f>
        <v>4</v>
      </c>
      <c r="FS25" s="3">
        <f>SUM(FS14:FS24)</f>
        <v>7</v>
      </c>
      <c r="FT25" s="3">
        <f>SUM(FT14:FT24)</f>
        <v>0</v>
      </c>
      <c r="FU25" s="3">
        <f>SUM(FU14:FU24)</f>
        <v>4</v>
      </c>
      <c r="FV25" s="3">
        <f>SUM(FV14:FV24)</f>
        <v>7</v>
      </c>
      <c r="FW25" s="3">
        <f>SUM(FW14:FW24)</f>
        <v>0</v>
      </c>
      <c r="FX25" s="3">
        <f>SUM(FX14:FX24)</f>
        <v>4</v>
      </c>
      <c r="FY25" s="3">
        <f>SUM(FY14:FY24)</f>
        <v>7</v>
      </c>
      <c r="FZ25" s="3">
        <f>SUM(FZ14:FZ24)</f>
        <v>0</v>
      </c>
      <c r="GA25" s="3">
        <f>SUM(GA14:GA24)</f>
        <v>4</v>
      </c>
      <c r="GB25" s="3">
        <f>SUM(GB14:GB24)</f>
        <v>7</v>
      </c>
      <c r="GC25" s="3">
        <f>SUM(GC14:GC24)</f>
        <v>0</v>
      </c>
      <c r="GD25" s="3">
        <f>SUM(GD14:GD24)</f>
        <v>4</v>
      </c>
      <c r="GE25" s="3">
        <f>SUM(GE14:GE24)</f>
        <v>7</v>
      </c>
      <c r="GF25" s="3">
        <f>SUM(GF14:GF24)</f>
        <v>0</v>
      </c>
      <c r="GG25" s="3">
        <f>SUM(GG14:GG24)</f>
        <v>4</v>
      </c>
      <c r="GH25" s="3">
        <f>SUM(GH14:GH24)</f>
        <v>7</v>
      </c>
      <c r="GI25" s="3">
        <f>SUM(GI14:GI24)</f>
        <v>0</v>
      </c>
      <c r="GJ25" s="3">
        <f>SUM(GJ14:GJ24)</f>
        <v>4</v>
      </c>
      <c r="GK25" s="3">
        <f>SUM(GK14:GK24)</f>
        <v>7</v>
      </c>
      <c r="GL25" s="3">
        <f>SUM(GL14:GL24)</f>
        <v>0</v>
      </c>
      <c r="GM25" s="3">
        <f>SUM(GM14:GM24)</f>
        <v>4</v>
      </c>
      <c r="GN25" s="3">
        <f>SUM(GN14:GN24)</f>
        <v>7</v>
      </c>
      <c r="GO25" s="3">
        <f>SUM(GO14:GO24)</f>
        <v>0</v>
      </c>
      <c r="GP25" s="3">
        <f>SUM(GP14:GP24)</f>
        <v>4</v>
      </c>
      <c r="GQ25" s="3">
        <f>SUM(GQ14:GQ24)</f>
        <v>7</v>
      </c>
      <c r="GR25" s="3">
        <f>SUM(GR14:GR24)</f>
        <v>0</v>
      </c>
    </row>
    <row r="26" spans="1:200" x14ac:dyDescent="0.25">
      <c r="A26" s="38" t="s">
        <v>739</v>
      </c>
      <c r="B26" s="39"/>
      <c r="C26" s="10">
        <f>C25/11%</f>
        <v>36.363636363636367</v>
      </c>
      <c r="D26" s="10">
        <f t="shared" ref="D26:BO26" si="0">D25/11%</f>
        <v>63.636363636363633</v>
      </c>
      <c r="E26" s="10">
        <f t="shared" si="0"/>
        <v>0</v>
      </c>
      <c r="F26" s="10">
        <f t="shared" si="0"/>
        <v>36.363636363636367</v>
      </c>
      <c r="G26" s="10">
        <f t="shared" si="0"/>
        <v>63.636363636363633</v>
      </c>
      <c r="H26" s="10">
        <f t="shared" si="0"/>
        <v>0</v>
      </c>
      <c r="I26" s="10">
        <f t="shared" si="0"/>
        <v>36.363636363636367</v>
      </c>
      <c r="J26" s="10">
        <f t="shared" si="0"/>
        <v>63.636363636363633</v>
      </c>
      <c r="K26" s="10">
        <f t="shared" si="0"/>
        <v>0</v>
      </c>
      <c r="L26" s="10">
        <f t="shared" si="0"/>
        <v>36.363636363636367</v>
      </c>
      <c r="M26" s="10">
        <f t="shared" si="0"/>
        <v>63.636363636363633</v>
      </c>
      <c r="N26" s="10">
        <f t="shared" si="0"/>
        <v>0</v>
      </c>
      <c r="O26" s="10">
        <f t="shared" si="0"/>
        <v>36.363636363636367</v>
      </c>
      <c r="P26" s="10">
        <f t="shared" si="0"/>
        <v>63.636363636363633</v>
      </c>
      <c r="Q26" s="10">
        <f t="shared" si="0"/>
        <v>0</v>
      </c>
      <c r="R26" s="10">
        <f t="shared" si="0"/>
        <v>36.363636363636367</v>
      </c>
      <c r="S26" s="10">
        <f t="shared" si="0"/>
        <v>63.636363636363633</v>
      </c>
      <c r="T26" s="10">
        <f t="shared" si="0"/>
        <v>0</v>
      </c>
      <c r="U26" s="10">
        <f t="shared" si="0"/>
        <v>36.363636363636367</v>
      </c>
      <c r="V26" s="10">
        <f t="shared" si="0"/>
        <v>63.636363636363633</v>
      </c>
      <c r="W26" s="10">
        <f t="shared" si="0"/>
        <v>0</v>
      </c>
      <c r="X26" s="10">
        <f t="shared" si="0"/>
        <v>36.363636363636367</v>
      </c>
      <c r="Y26" s="10">
        <f t="shared" si="0"/>
        <v>63.636363636363633</v>
      </c>
      <c r="Z26" s="10">
        <f t="shared" si="0"/>
        <v>0</v>
      </c>
      <c r="AA26" s="10">
        <f t="shared" si="0"/>
        <v>36.363636363636367</v>
      </c>
      <c r="AB26" s="10">
        <f t="shared" si="0"/>
        <v>63.636363636363633</v>
      </c>
      <c r="AC26" s="10">
        <f t="shared" si="0"/>
        <v>0</v>
      </c>
      <c r="AD26" s="10">
        <f t="shared" si="0"/>
        <v>36.363636363636367</v>
      </c>
      <c r="AE26" s="10">
        <f t="shared" si="0"/>
        <v>63.636363636363633</v>
      </c>
      <c r="AF26" s="10">
        <f t="shared" si="0"/>
        <v>0</v>
      </c>
      <c r="AG26" s="10">
        <f t="shared" si="0"/>
        <v>36.363636363636367</v>
      </c>
      <c r="AH26" s="10">
        <f t="shared" si="0"/>
        <v>63.636363636363633</v>
      </c>
      <c r="AI26" s="10">
        <f t="shared" si="0"/>
        <v>0</v>
      </c>
      <c r="AJ26" s="10">
        <f t="shared" si="0"/>
        <v>36.363636363636367</v>
      </c>
      <c r="AK26" s="10">
        <f t="shared" si="0"/>
        <v>63.636363636363633</v>
      </c>
      <c r="AL26" s="10">
        <f t="shared" si="0"/>
        <v>0</v>
      </c>
      <c r="AM26" s="10">
        <f t="shared" si="0"/>
        <v>36.363636363636367</v>
      </c>
      <c r="AN26" s="10">
        <f t="shared" si="0"/>
        <v>63.636363636363633</v>
      </c>
      <c r="AO26" s="10">
        <f t="shared" si="0"/>
        <v>0</v>
      </c>
      <c r="AP26" s="10">
        <f t="shared" si="0"/>
        <v>36.363636363636367</v>
      </c>
      <c r="AQ26" s="10">
        <f t="shared" si="0"/>
        <v>63.636363636363633</v>
      </c>
      <c r="AR26" s="10">
        <f t="shared" si="0"/>
        <v>0</v>
      </c>
      <c r="AS26" s="10">
        <f t="shared" si="0"/>
        <v>36.363636363636367</v>
      </c>
      <c r="AT26" s="10">
        <f t="shared" si="0"/>
        <v>63.636363636363633</v>
      </c>
      <c r="AU26" s="10">
        <f t="shared" si="0"/>
        <v>0</v>
      </c>
      <c r="AV26" s="10">
        <f t="shared" si="0"/>
        <v>36.363636363636367</v>
      </c>
      <c r="AW26" s="10">
        <f t="shared" si="0"/>
        <v>63.636363636363633</v>
      </c>
      <c r="AX26" s="10">
        <f t="shared" si="0"/>
        <v>0</v>
      </c>
      <c r="AY26" s="10">
        <f t="shared" si="0"/>
        <v>36.363636363636367</v>
      </c>
      <c r="AZ26" s="10">
        <f t="shared" si="0"/>
        <v>63.636363636363633</v>
      </c>
      <c r="BA26" s="10">
        <f t="shared" si="0"/>
        <v>0</v>
      </c>
      <c r="BB26" s="10">
        <f t="shared" si="0"/>
        <v>36.363636363636367</v>
      </c>
      <c r="BC26" s="10">
        <f t="shared" si="0"/>
        <v>63.636363636363633</v>
      </c>
      <c r="BD26" s="10">
        <f t="shared" si="0"/>
        <v>0</v>
      </c>
      <c r="BE26" s="10">
        <f t="shared" si="0"/>
        <v>36.363636363636367</v>
      </c>
      <c r="BF26" s="10">
        <f t="shared" si="0"/>
        <v>63.636363636363633</v>
      </c>
      <c r="BG26" s="10">
        <f t="shared" si="0"/>
        <v>0</v>
      </c>
      <c r="BH26" s="10">
        <f t="shared" si="0"/>
        <v>36.363636363636367</v>
      </c>
      <c r="BI26" s="10">
        <f t="shared" si="0"/>
        <v>63.636363636363633</v>
      </c>
      <c r="BJ26" s="10">
        <f t="shared" si="0"/>
        <v>0</v>
      </c>
      <c r="BK26" s="10">
        <f t="shared" si="0"/>
        <v>36.363636363636367</v>
      </c>
      <c r="BL26" s="10">
        <f t="shared" si="0"/>
        <v>63.636363636363633</v>
      </c>
      <c r="BM26" s="10">
        <f t="shared" si="0"/>
        <v>0</v>
      </c>
      <c r="BN26" s="10">
        <f t="shared" si="0"/>
        <v>36.363636363636367</v>
      </c>
      <c r="BO26" s="10">
        <f t="shared" si="0"/>
        <v>63.636363636363633</v>
      </c>
      <c r="BP26" s="10">
        <f t="shared" ref="BP26:EA26" si="1">BP25/11%</f>
        <v>0</v>
      </c>
      <c r="BQ26" s="10">
        <f t="shared" si="1"/>
        <v>36.363636363636367</v>
      </c>
      <c r="BR26" s="10">
        <f t="shared" si="1"/>
        <v>63.636363636363633</v>
      </c>
      <c r="BS26" s="10">
        <f t="shared" si="1"/>
        <v>0</v>
      </c>
      <c r="BT26" s="10">
        <f t="shared" si="1"/>
        <v>36.363636363636367</v>
      </c>
      <c r="BU26" s="10">
        <f t="shared" si="1"/>
        <v>63.636363636363633</v>
      </c>
      <c r="BV26" s="10">
        <f t="shared" si="1"/>
        <v>0</v>
      </c>
      <c r="BW26" s="10">
        <f t="shared" si="1"/>
        <v>36.363636363636367</v>
      </c>
      <c r="BX26" s="10">
        <f t="shared" si="1"/>
        <v>63.636363636363633</v>
      </c>
      <c r="BY26" s="10">
        <f t="shared" si="1"/>
        <v>0</v>
      </c>
      <c r="BZ26" s="10">
        <f t="shared" si="1"/>
        <v>36.363636363636367</v>
      </c>
      <c r="CA26" s="10">
        <f t="shared" si="1"/>
        <v>63.636363636363633</v>
      </c>
      <c r="CB26" s="10">
        <f t="shared" si="1"/>
        <v>0</v>
      </c>
      <c r="CC26" s="10">
        <f t="shared" si="1"/>
        <v>36.363636363636367</v>
      </c>
      <c r="CD26" s="10">
        <f t="shared" si="1"/>
        <v>63.636363636363633</v>
      </c>
      <c r="CE26" s="10">
        <f t="shared" si="1"/>
        <v>0</v>
      </c>
      <c r="CF26" s="10">
        <f t="shared" si="1"/>
        <v>36.363636363636367</v>
      </c>
      <c r="CG26" s="10">
        <f t="shared" si="1"/>
        <v>63.636363636363633</v>
      </c>
      <c r="CH26" s="10">
        <f t="shared" si="1"/>
        <v>0</v>
      </c>
      <c r="CI26" s="10">
        <f t="shared" si="1"/>
        <v>36.363636363636367</v>
      </c>
      <c r="CJ26" s="10">
        <f t="shared" si="1"/>
        <v>63.636363636363633</v>
      </c>
      <c r="CK26" s="10">
        <f t="shared" si="1"/>
        <v>0</v>
      </c>
      <c r="CL26" s="10">
        <f t="shared" si="1"/>
        <v>36.363636363636367</v>
      </c>
      <c r="CM26" s="10">
        <f t="shared" si="1"/>
        <v>63.636363636363633</v>
      </c>
      <c r="CN26" s="10">
        <f t="shared" si="1"/>
        <v>0</v>
      </c>
      <c r="CO26" s="10">
        <f t="shared" si="1"/>
        <v>36.363636363636367</v>
      </c>
      <c r="CP26" s="10">
        <f t="shared" si="1"/>
        <v>63.636363636363633</v>
      </c>
      <c r="CQ26" s="10">
        <f t="shared" si="1"/>
        <v>0</v>
      </c>
      <c r="CR26" s="10">
        <f t="shared" si="1"/>
        <v>36.363636363636367</v>
      </c>
      <c r="CS26" s="10">
        <f t="shared" si="1"/>
        <v>63.636363636363633</v>
      </c>
      <c r="CT26" s="10">
        <f t="shared" si="1"/>
        <v>0</v>
      </c>
      <c r="CU26" s="10">
        <f t="shared" si="1"/>
        <v>36.363636363636367</v>
      </c>
      <c r="CV26" s="10">
        <f t="shared" si="1"/>
        <v>63.636363636363633</v>
      </c>
      <c r="CW26" s="10">
        <f t="shared" si="1"/>
        <v>0</v>
      </c>
      <c r="CX26" s="10">
        <f t="shared" si="1"/>
        <v>36.363636363636367</v>
      </c>
      <c r="CY26" s="10">
        <f t="shared" si="1"/>
        <v>63.636363636363633</v>
      </c>
      <c r="CZ26" s="10">
        <f t="shared" si="1"/>
        <v>0</v>
      </c>
      <c r="DA26" s="10">
        <f t="shared" si="1"/>
        <v>36.363636363636367</v>
      </c>
      <c r="DB26" s="10">
        <f t="shared" si="1"/>
        <v>63.636363636363633</v>
      </c>
      <c r="DC26" s="10">
        <f t="shared" si="1"/>
        <v>0</v>
      </c>
      <c r="DD26" s="10">
        <f t="shared" si="1"/>
        <v>36.363636363636367</v>
      </c>
      <c r="DE26" s="10">
        <f t="shared" si="1"/>
        <v>63.636363636363633</v>
      </c>
      <c r="DF26" s="10">
        <f t="shared" si="1"/>
        <v>0</v>
      </c>
      <c r="DG26" s="10">
        <f t="shared" si="1"/>
        <v>36.363636363636367</v>
      </c>
      <c r="DH26" s="10">
        <f t="shared" si="1"/>
        <v>63.636363636363633</v>
      </c>
      <c r="DI26" s="10">
        <f t="shared" si="1"/>
        <v>0</v>
      </c>
      <c r="DJ26" s="10">
        <f t="shared" si="1"/>
        <v>36.363636363636367</v>
      </c>
      <c r="DK26" s="10">
        <f t="shared" si="1"/>
        <v>63.636363636363633</v>
      </c>
      <c r="DL26" s="10">
        <f t="shared" si="1"/>
        <v>0</v>
      </c>
      <c r="DM26" s="10">
        <f t="shared" si="1"/>
        <v>36.363636363636367</v>
      </c>
      <c r="DN26" s="10">
        <f t="shared" si="1"/>
        <v>63.636363636363633</v>
      </c>
      <c r="DO26" s="10">
        <f t="shared" si="1"/>
        <v>0</v>
      </c>
      <c r="DP26" s="10">
        <f t="shared" si="1"/>
        <v>36.363636363636367</v>
      </c>
      <c r="DQ26" s="10">
        <f t="shared" si="1"/>
        <v>63.636363636363633</v>
      </c>
      <c r="DR26" s="10">
        <f t="shared" si="1"/>
        <v>0</v>
      </c>
      <c r="DS26" s="10">
        <f t="shared" si="1"/>
        <v>36.363636363636367</v>
      </c>
      <c r="DT26" s="10">
        <f t="shared" si="1"/>
        <v>63.636363636363633</v>
      </c>
      <c r="DU26" s="10">
        <f t="shared" si="1"/>
        <v>0</v>
      </c>
      <c r="DV26" s="10">
        <f t="shared" si="1"/>
        <v>36.363636363636367</v>
      </c>
      <c r="DW26" s="10">
        <f t="shared" si="1"/>
        <v>63.636363636363633</v>
      </c>
      <c r="DX26" s="10">
        <f t="shared" si="1"/>
        <v>0</v>
      </c>
      <c r="DY26" s="10">
        <f t="shared" si="1"/>
        <v>36.363636363636367</v>
      </c>
      <c r="DZ26" s="10">
        <f t="shared" si="1"/>
        <v>63.636363636363633</v>
      </c>
      <c r="EA26" s="10">
        <f t="shared" si="1"/>
        <v>0</v>
      </c>
      <c r="EB26" s="10">
        <f t="shared" ref="EB26:GM26" si="2">EB25/11%</f>
        <v>36.363636363636367</v>
      </c>
      <c r="EC26" s="10">
        <f t="shared" si="2"/>
        <v>63.636363636363633</v>
      </c>
      <c r="ED26" s="10">
        <f t="shared" si="2"/>
        <v>0</v>
      </c>
      <c r="EE26" s="10">
        <f t="shared" si="2"/>
        <v>36.363636363636367</v>
      </c>
      <c r="EF26" s="10">
        <f t="shared" si="2"/>
        <v>63.636363636363633</v>
      </c>
      <c r="EG26" s="10">
        <f t="shared" si="2"/>
        <v>0</v>
      </c>
      <c r="EH26" s="10">
        <f t="shared" si="2"/>
        <v>36.363636363636367</v>
      </c>
      <c r="EI26" s="10">
        <f t="shared" si="2"/>
        <v>63.636363636363633</v>
      </c>
      <c r="EJ26" s="10">
        <f t="shared" si="2"/>
        <v>0</v>
      </c>
      <c r="EK26" s="10">
        <f t="shared" si="2"/>
        <v>36.363636363636367</v>
      </c>
      <c r="EL26" s="10">
        <f t="shared" si="2"/>
        <v>63.636363636363633</v>
      </c>
      <c r="EM26" s="10">
        <f t="shared" si="2"/>
        <v>0</v>
      </c>
      <c r="EN26" s="10">
        <f t="shared" si="2"/>
        <v>36.363636363636367</v>
      </c>
      <c r="EO26" s="10">
        <f t="shared" si="2"/>
        <v>63.636363636363633</v>
      </c>
      <c r="EP26" s="10">
        <f t="shared" si="2"/>
        <v>0</v>
      </c>
      <c r="EQ26" s="10">
        <f t="shared" si="2"/>
        <v>36.363636363636367</v>
      </c>
      <c r="ER26" s="10">
        <f t="shared" si="2"/>
        <v>63.636363636363633</v>
      </c>
      <c r="ES26" s="10">
        <f t="shared" si="2"/>
        <v>0</v>
      </c>
      <c r="ET26" s="10">
        <f t="shared" si="2"/>
        <v>36.363636363636367</v>
      </c>
      <c r="EU26" s="10">
        <f t="shared" si="2"/>
        <v>63.636363636363633</v>
      </c>
      <c r="EV26" s="10">
        <f t="shared" si="2"/>
        <v>0</v>
      </c>
      <c r="EW26" s="10">
        <f t="shared" si="2"/>
        <v>36.363636363636367</v>
      </c>
      <c r="EX26" s="10">
        <f t="shared" si="2"/>
        <v>63.636363636363633</v>
      </c>
      <c r="EY26" s="10">
        <f t="shared" si="2"/>
        <v>0</v>
      </c>
      <c r="EZ26" s="10">
        <f t="shared" si="2"/>
        <v>36.363636363636367</v>
      </c>
      <c r="FA26" s="10">
        <f t="shared" si="2"/>
        <v>63.636363636363633</v>
      </c>
      <c r="FB26" s="10">
        <f t="shared" si="2"/>
        <v>0</v>
      </c>
      <c r="FC26" s="10">
        <f t="shared" si="2"/>
        <v>36.363636363636367</v>
      </c>
      <c r="FD26" s="10">
        <f t="shared" si="2"/>
        <v>63.636363636363633</v>
      </c>
      <c r="FE26" s="10">
        <f t="shared" si="2"/>
        <v>0</v>
      </c>
      <c r="FF26" s="10">
        <f t="shared" si="2"/>
        <v>36.363636363636367</v>
      </c>
      <c r="FG26" s="10">
        <f t="shared" si="2"/>
        <v>63.636363636363633</v>
      </c>
      <c r="FH26" s="10">
        <f t="shared" si="2"/>
        <v>0</v>
      </c>
      <c r="FI26" s="10">
        <f t="shared" si="2"/>
        <v>36.363636363636367</v>
      </c>
      <c r="FJ26" s="10">
        <f t="shared" si="2"/>
        <v>63.636363636363633</v>
      </c>
      <c r="FK26" s="10">
        <f t="shared" si="2"/>
        <v>0</v>
      </c>
      <c r="FL26" s="10">
        <f t="shared" si="2"/>
        <v>36.363636363636367</v>
      </c>
      <c r="FM26" s="10">
        <f t="shared" si="2"/>
        <v>63.636363636363633</v>
      </c>
      <c r="FN26" s="10">
        <f t="shared" si="2"/>
        <v>0</v>
      </c>
      <c r="FO26" s="10">
        <f t="shared" si="2"/>
        <v>36.363636363636367</v>
      </c>
      <c r="FP26" s="10">
        <f t="shared" si="2"/>
        <v>63.636363636363633</v>
      </c>
      <c r="FQ26" s="10">
        <f t="shared" si="2"/>
        <v>0</v>
      </c>
      <c r="FR26" s="10">
        <f t="shared" si="2"/>
        <v>36.363636363636367</v>
      </c>
      <c r="FS26" s="10">
        <f t="shared" si="2"/>
        <v>63.636363636363633</v>
      </c>
      <c r="FT26" s="10">
        <f t="shared" si="2"/>
        <v>0</v>
      </c>
      <c r="FU26" s="10">
        <f t="shared" si="2"/>
        <v>36.363636363636367</v>
      </c>
      <c r="FV26" s="10">
        <f t="shared" si="2"/>
        <v>63.636363636363633</v>
      </c>
      <c r="FW26" s="10">
        <f t="shared" si="2"/>
        <v>0</v>
      </c>
      <c r="FX26" s="10">
        <f t="shared" si="2"/>
        <v>36.363636363636367</v>
      </c>
      <c r="FY26" s="10">
        <f t="shared" si="2"/>
        <v>63.636363636363633</v>
      </c>
      <c r="FZ26" s="10">
        <f t="shared" si="2"/>
        <v>0</v>
      </c>
      <c r="GA26" s="10">
        <f t="shared" si="2"/>
        <v>36.363636363636367</v>
      </c>
      <c r="GB26" s="10">
        <f t="shared" si="2"/>
        <v>63.636363636363633</v>
      </c>
      <c r="GC26" s="10">
        <f t="shared" si="2"/>
        <v>0</v>
      </c>
      <c r="GD26" s="10">
        <f t="shared" si="2"/>
        <v>36.363636363636367</v>
      </c>
      <c r="GE26" s="10">
        <f t="shared" si="2"/>
        <v>63.636363636363633</v>
      </c>
      <c r="GF26" s="10">
        <f t="shared" si="2"/>
        <v>0</v>
      </c>
      <c r="GG26" s="10">
        <f t="shared" si="2"/>
        <v>36.363636363636367</v>
      </c>
      <c r="GH26" s="10">
        <f t="shared" si="2"/>
        <v>63.636363636363633</v>
      </c>
      <c r="GI26" s="10">
        <f t="shared" si="2"/>
        <v>0</v>
      </c>
      <c r="GJ26" s="10">
        <f t="shared" si="2"/>
        <v>36.363636363636367</v>
      </c>
      <c r="GK26" s="10">
        <f t="shared" si="2"/>
        <v>63.636363636363633</v>
      </c>
      <c r="GL26" s="10">
        <f t="shared" si="2"/>
        <v>0</v>
      </c>
      <c r="GM26" s="10">
        <f t="shared" si="2"/>
        <v>36.363636363636367</v>
      </c>
      <c r="GN26" s="10">
        <f t="shared" ref="GN26:GR26" si="3">GN25/11%</f>
        <v>63.636363636363633</v>
      </c>
      <c r="GO26" s="10">
        <f t="shared" si="3"/>
        <v>0</v>
      </c>
      <c r="GP26" s="10">
        <f t="shared" si="3"/>
        <v>36.363636363636367</v>
      </c>
      <c r="GQ26" s="10">
        <f t="shared" si="3"/>
        <v>63.636363636363633</v>
      </c>
      <c r="GR26" s="10">
        <f t="shared" si="3"/>
        <v>0</v>
      </c>
    </row>
    <row r="28" spans="1:200" x14ac:dyDescent="0.25">
      <c r="B28" t="s">
        <v>716</v>
      </c>
    </row>
    <row r="29" spans="1:200" x14ac:dyDescent="0.25">
      <c r="B29" t="s">
        <v>717</v>
      </c>
      <c r="C29" t="s">
        <v>730</v>
      </c>
      <c r="D29" s="22">
        <f>(C26+F26+I26+L26)/4</f>
        <v>36.363636363636367</v>
      </c>
      <c r="E29">
        <f>D29/100*11</f>
        <v>4</v>
      </c>
    </row>
    <row r="30" spans="1:200" x14ac:dyDescent="0.25">
      <c r="B30" t="s">
        <v>718</v>
      </c>
      <c r="C30" t="s">
        <v>730</v>
      </c>
      <c r="D30" s="22">
        <f>(D26+G26+J26+M26)/4</f>
        <v>63.636363636363633</v>
      </c>
      <c r="E30">
        <f>D30/100*11</f>
        <v>7</v>
      </c>
    </row>
    <row r="31" spans="1:200" x14ac:dyDescent="0.25">
      <c r="B31" t="s">
        <v>719</v>
      </c>
      <c r="C31" t="s">
        <v>730</v>
      </c>
      <c r="D31" s="22">
        <f>(E26+H26+K26+N26)/4</f>
        <v>0</v>
      </c>
      <c r="E31">
        <f>D31/100*22</f>
        <v>0</v>
      </c>
    </row>
    <row r="32" spans="1:200" x14ac:dyDescent="0.25">
      <c r="D32" s="23">
        <f>SUM(D29:D31)</f>
        <v>100</v>
      </c>
      <c r="E32" s="24">
        <f>SUM(E29:E31)</f>
        <v>11</v>
      </c>
    </row>
    <row r="33" spans="2:5" x14ac:dyDescent="0.25">
      <c r="B33" t="s">
        <v>717</v>
      </c>
      <c r="C33" t="s">
        <v>731</v>
      </c>
      <c r="D33" s="22">
        <f>(O26+R26+U26+X26+AA26+AD26+AG26+AJ26)/8</f>
        <v>36.363636363636367</v>
      </c>
      <c r="E33" s="16">
        <f>D33/100*11</f>
        <v>4</v>
      </c>
    </row>
    <row r="34" spans="2:5" x14ac:dyDescent="0.25">
      <c r="B34" t="s">
        <v>718</v>
      </c>
      <c r="C34" t="s">
        <v>731</v>
      </c>
      <c r="D34" s="22">
        <f>(P26+S26+V26+Y26+AB26+AE26+AH26+AK26)/8</f>
        <v>63.636363636363633</v>
      </c>
      <c r="E34" s="16">
        <f>D34/100*11</f>
        <v>7</v>
      </c>
    </row>
    <row r="35" spans="2:5" x14ac:dyDescent="0.25">
      <c r="B35" t="s">
        <v>719</v>
      </c>
      <c r="C35" t="s">
        <v>731</v>
      </c>
      <c r="D35" s="22">
        <f>(Q26+T26+W26+Z26+AC26+AF26+AI26+AL26)/8</f>
        <v>0</v>
      </c>
      <c r="E35" s="16">
        <f>D35/100*22</f>
        <v>0</v>
      </c>
    </row>
    <row r="36" spans="2:5" x14ac:dyDescent="0.25">
      <c r="D36" s="23">
        <f>SUM(D33:D35)</f>
        <v>100</v>
      </c>
      <c r="E36" s="23">
        <f>SUM(E33:E35)</f>
        <v>11</v>
      </c>
    </row>
    <row r="37" spans="2:5" x14ac:dyDescent="0.25">
      <c r="B37" t="s">
        <v>717</v>
      </c>
      <c r="C37" t="s">
        <v>732</v>
      </c>
      <c r="D37" s="22">
        <f>(AM26+AP26+AS26+AV26)/4</f>
        <v>36.363636363636367</v>
      </c>
      <c r="E37">
        <f>D37/100*11</f>
        <v>4</v>
      </c>
    </row>
    <row r="38" spans="2:5" x14ac:dyDescent="0.25">
      <c r="B38" t="s">
        <v>718</v>
      </c>
      <c r="C38" t="s">
        <v>732</v>
      </c>
      <c r="D38" s="22">
        <f>(AN26+AQ26+AT26+AW26)/4</f>
        <v>63.636363636363633</v>
      </c>
      <c r="E38">
        <f>D38/100*11</f>
        <v>7</v>
      </c>
    </row>
    <row r="39" spans="2:5" x14ac:dyDescent="0.25">
      <c r="B39" t="s">
        <v>719</v>
      </c>
      <c r="C39" t="s">
        <v>732</v>
      </c>
      <c r="D39" s="22">
        <f>(AO26+AR26+AU26+AX26)/4</f>
        <v>0</v>
      </c>
      <c r="E39">
        <f>D39/100*22</f>
        <v>0</v>
      </c>
    </row>
    <row r="40" spans="2:5" ht="37.5" customHeight="1" x14ac:dyDescent="0.25">
      <c r="D40" s="23">
        <f>SUM(D37:D39)</f>
        <v>100</v>
      </c>
      <c r="E40" s="24">
        <f>SUM(E37:E39)</f>
        <v>11</v>
      </c>
    </row>
    <row r="41" spans="2:5" x14ac:dyDescent="0.25">
      <c r="B41" t="s">
        <v>717</v>
      </c>
      <c r="C41" t="s">
        <v>733</v>
      </c>
      <c r="D41" s="22">
        <f>(AY26+BB26+BE26+BH26+BK26+BN26+BQ26+BT26+BW26+BZ26+CC26+CF26+CI26+CL26+CO26+CR26+CU26+CX26+DA26+DD26)/20</f>
        <v>36.363636363636367</v>
      </c>
      <c r="E41">
        <f>D41/100*11</f>
        <v>4</v>
      </c>
    </row>
    <row r="42" spans="2:5" x14ac:dyDescent="0.25">
      <c r="B42" t="s">
        <v>718</v>
      </c>
      <c r="C42" t="s">
        <v>733</v>
      </c>
      <c r="D42" s="22">
        <f>(AZ26+BC26+BF26+BI26+BL26+BO26+BR26+BU26+BX26+CA26+CD26+CG26+CJ26+CM26+CP26+CS26+CV26+CY26+DB26+DE26)/20</f>
        <v>63.636363636363647</v>
      </c>
      <c r="E42">
        <f>D42/100*11</f>
        <v>7.0000000000000009</v>
      </c>
    </row>
    <row r="43" spans="2:5" x14ac:dyDescent="0.25">
      <c r="B43" t="s">
        <v>719</v>
      </c>
      <c r="C43" t="s">
        <v>733</v>
      </c>
      <c r="D43" s="22">
        <f>(BA26+BD26+BG26+BJ26+BM26+BP26+BS26+BV26+BY26+CB26+CE26+CH26+CK26+CN26+CQ26+CT26+CW26+CZ26+DC26+DF26)/20</f>
        <v>0</v>
      </c>
      <c r="E43">
        <f>D43/100*22</f>
        <v>0</v>
      </c>
    </row>
    <row r="44" spans="2:5" x14ac:dyDescent="0.25">
      <c r="D44" s="24">
        <f>SUM(D41:D43)</f>
        <v>100.00000000000001</v>
      </c>
      <c r="E44" s="24">
        <f>SUM(E41:E43)</f>
        <v>11</v>
      </c>
    </row>
    <row r="45" spans="2:5" x14ac:dyDescent="0.25">
      <c r="B45" t="s">
        <v>717</v>
      </c>
      <c r="C45" t="s">
        <v>734</v>
      </c>
      <c r="D45" s="22">
        <f>(DG26+DJ26+DM26+DP26)/4</f>
        <v>36.363636363636367</v>
      </c>
      <c r="E45">
        <f>D45/100*11</f>
        <v>4</v>
      </c>
    </row>
    <row r="46" spans="2:5" x14ac:dyDescent="0.25">
      <c r="B46" t="s">
        <v>718</v>
      </c>
      <c r="C46" t="s">
        <v>734</v>
      </c>
      <c r="D46" s="22">
        <f>(DH26+DK26+DN26+DQ26)/4</f>
        <v>63.636363636363633</v>
      </c>
      <c r="E46">
        <f>D46/100*11</f>
        <v>7</v>
      </c>
    </row>
    <row r="47" spans="2:5" x14ac:dyDescent="0.25">
      <c r="B47" t="s">
        <v>719</v>
      </c>
      <c r="C47" t="s">
        <v>734</v>
      </c>
      <c r="D47" s="22">
        <f>(DI26+DL26+DO26+DR26)/4</f>
        <v>0</v>
      </c>
      <c r="E47">
        <f>D47/100*22</f>
        <v>0</v>
      </c>
    </row>
    <row r="48" spans="2:5" x14ac:dyDescent="0.25">
      <c r="D48" s="24">
        <f>SUM(D45:D47)</f>
        <v>100</v>
      </c>
      <c r="E48" s="24">
        <f>SUM(E45:E47)</f>
        <v>11</v>
      </c>
    </row>
  </sheetData>
  <mergeCells count="153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25:B25"/>
    <mergeCell ref="A26:B26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tabSelected="1" topLeftCell="A17" workbookViewId="0">
      <selection activeCell="F50" sqref="F50"/>
    </sheetView>
  </sheetViews>
  <sheetFormatPr defaultRowHeight="15" x14ac:dyDescent="0.25"/>
  <cols>
    <col min="2" max="2" width="32.7109375" customWidth="1"/>
  </cols>
  <sheetData>
    <row r="1" spans="1:254" ht="15.75" x14ac:dyDescent="0.25">
      <c r="A1" s="6" t="s">
        <v>60</v>
      </c>
      <c r="B1" s="12" t="s">
        <v>1216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1215</v>
      </c>
      <c r="B2" s="7"/>
      <c r="C2" s="7"/>
      <c r="D2" s="7"/>
      <c r="E2" s="7"/>
      <c r="F2" s="7"/>
      <c r="G2" s="7"/>
      <c r="H2" s="7"/>
      <c r="I2" s="7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41" t="s">
        <v>0</v>
      </c>
      <c r="B4" s="41" t="s">
        <v>1</v>
      </c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7" t="s">
        <v>2</v>
      </c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9"/>
      <c r="DD4" s="43" t="s">
        <v>37</v>
      </c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55" t="s">
        <v>47</v>
      </c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7"/>
      <c r="HZ4" s="45" t="s">
        <v>53</v>
      </c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15" customHeight="1" x14ac:dyDescent="0.25">
      <c r="A5" s="41"/>
      <c r="B5" s="41"/>
      <c r="C5" s="35" t="s">
        <v>23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21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4" t="s">
        <v>621</v>
      </c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 t="s">
        <v>237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5" t="s">
        <v>238</v>
      </c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 t="s">
        <v>65</v>
      </c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 t="s">
        <v>48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2" t="s">
        <v>80</v>
      </c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 t="s">
        <v>92</v>
      </c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 t="s">
        <v>49</v>
      </c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4" t="s">
        <v>54</v>
      </c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254" ht="4.1500000000000004" hidden="1" customHeight="1" x14ac:dyDescent="0.25">
      <c r="A6" s="41"/>
      <c r="B6" s="4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ht="16.149999999999999" hidden="1" customHeight="1" x14ac:dyDescent="0.25">
      <c r="A7" s="41"/>
      <c r="B7" s="4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ht="17.45" hidden="1" customHeight="1" x14ac:dyDescent="0.25">
      <c r="A8" s="41"/>
      <c r="B8" s="4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254" ht="18" hidden="1" customHeight="1" x14ac:dyDescent="0.25">
      <c r="A9" s="41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ht="30" hidden="1" customHeight="1" x14ac:dyDescent="0.25">
      <c r="A10" s="41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ht="15.75" x14ac:dyDescent="0.25">
      <c r="A11" s="41"/>
      <c r="B11" s="41"/>
      <c r="C11" s="35" t="s">
        <v>537</v>
      </c>
      <c r="D11" s="35" t="s">
        <v>5</v>
      </c>
      <c r="E11" s="35" t="s">
        <v>6</v>
      </c>
      <c r="F11" s="35" t="s">
        <v>538</v>
      </c>
      <c r="G11" s="35" t="s">
        <v>7</v>
      </c>
      <c r="H11" s="35" t="s">
        <v>8</v>
      </c>
      <c r="I11" s="35" t="s">
        <v>539</v>
      </c>
      <c r="J11" s="35" t="s">
        <v>9</v>
      </c>
      <c r="K11" s="35" t="s">
        <v>10</v>
      </c>
      <c r="L11" s="35" t="s">
        <v>611</v>
      </c>
      <c r="M11" s="35" t="s">
        <v>9</v>
      </c>
      <c r="N11" s="35" t="s">
        <v>10</v>
      </c>
      <c r="O11" s="35" t="s">
        <v>540</v>
      </c>
      <c r="P11" s="35" t="s">
        <v>11</v>
      </c>
      <c r="Q11" s="35" t="s">
        <v>4</v>
      </c>
      <c r="R11" s="35" t="s">
        <v>541</v>
      </c>
      <c r="S11" s="35" t="s">
        <v>6</v>
      </c>
      <c r="T11" s="35" t="s">
        <v>12</v>
      </c>
      <c r="U11" s="35" t="s">
        <v>542</v>
      </c>
      <c r="V11" s="35" t="s">
        <v>6</v>
      </c>
      <c r="W11" s="35" t="s">
        <v>12</v>
      </c>
      <c r="X11" s="35" t="s">
        <v>543</v>
      </c>
      <c r="Y11" s="35"/>
      <c r="Z11" s="35"/>
      <c r="AA11" s="35" t="s">
        <v>544</v>
      </c>
      <c r="AB11" s="35"/>
      <c r="AC11" s="35"/>
      <c r="AD11" s="35" t="s">
        <v>545</v>
      </c>
      <c r="AE11" s="35"/>
      <c r="AF11" s="35"/>
      <c r="AG11" s="35" t="s">
        <v>612</v>
      </c>
      <c r="AH11" s="35"/>
      <c r="AI11" s="35"/>
      <c r="AJ11" s="35" t="s">
        <v>546</v>
      </c>
      <c r="AK11" s="35"/>
      <c r="AL11" s="35"/>
      <c r="AM11" s="35" t="s">
        <v>547</v>
      </c>
      <c r="AN11" s="35"/>
      <c r="AO11" s="35"/>
      <c r="AP11" s="34" t="s">
        <v>548</v>
      </c>
      <c r="AQ11" s="34"/>
      <c r="AR11" s="34"/>
      <c r="AS11" s="35" t="s">
        <v>549</v>
      </c>
      <c r="AT11" s="35"/>
      <c r="AU11" s="35"/>
      <c r="AV11" s="35" t="s">
        <v>550</v>
      </c>
      <c r="AW11" s="35"/>
      <c r="AX11" s="35"/>
      <c r="AY11" s="35" t="s">
        <v>551</v>
      </c>
      <c r="AZ11" s="35"/>
      <c r="BA11" s="35"/>
      <c r="BB11" s="35" t="s">
        <v>552</v>
      </c>
      <c r="BC11" s="35"/>
      <c r="BD11" s="35"/>
      <c r="BE11" s="35" t="s">
        <v>553</v>
      </c>
      <c r="BF11" s="35"/>
      <c r="BG11" s="35"/>
      <c r="BH11" s="34" t="s">
        <v>554</v>
      </c>
      <c r="BI11" s="34"/>
      <c r="BJ11" s="34"/>
      <c r="BK11" s="34" t="s">
        <v>613</v>
      </c>
      <c r="BL11" s="34"/>
      <c r="BM11" s="34"/>
      <c r="BN11" s="35" t="s">
        <v>555</v>
      </c>
      <c r="BO11" s="35"/>
      <c r="BP11" s="35"/>
      <c r="BQ11" s="35" t="s">
        <v>556</v>
      </c>
      <c r="BR11" s="35"/>
      <c r="BS11" s="35"/>
      <c r="BT11" s="34" t="s">
        <v>557</v>
      </c>
      <c r="BU11" s="34"/>
      <c r="BV11" s="34"/>
      <c r="BW11" s="35" t="s">
        <v>558</v>
      </c>
      <c r="BX11" s="35"/>
      <c r="BY11" s="35"/>
      <c r="BZ11" s="35" t="s">
        <v>559</v>
      </c>
      <c r="CA11" s="35"/>
      <c r="CB11" s="35"/>
      <c r="CC11" s="35" t="s">
        <v>560</v>
      </c>
      <c r="CD11" s="35"/>
      <c r="CE11" s="35"/>
      <c r="CF11" s="35" t="s">
        <v>561</v>
      </c>
      <c r="CG11" s="35"/>
      <c r="CH11" s="35"/>
      <c r="CI11" s="35" t="s">
        <v>562</v>
      </c>
      <c r="CJ11" s="35"/>
      <c r="CK11" s="35"/>
      <c r="CL11" s="35" t="s">
        <v>563</v>
      </c>
      <c r="CM11" s="35"/>
      <c r="CN11" s="35"/>
      <c r="CO11" s="35" t="s">
        <v>614</v>
      </c>
      <c r="CP11" s="35"/>
      <c r="CQ11" s="35"/>
      <c r="CR11" s="35" t="s">
        <v>564</v>
      </c>
      <c r="CS11" s="35"/>
      <c r="CT11" s="35"/>
      <c r="CU11" s="35" t="s">
        <v>565</v>
      </c>
      <c r="CV11" s="35"/>
      <c r="CW11" s="35"/>
      <c r="CX11" s="35" t="s">
        <v>566</v>
      </c>
      <c r="CY11" s="35"/>
      <c r="CZ11" s="35"/>
      <c r="DA11" s="35" t="s">
        <v>567</v>
      </c>
      <c r="DB11" s="35"/>
      <c r="DC11" s="35"/>
      <c r="DD11" s="34" t="s">
        <v>568</v>
      </c>
      <c r="DE11" s="34"/>
      <c r="DF11" s="34"/>
      <c r="DG11" s="34" t="s">
        <v>569</v>
      </c>
      <c r="DH11" s="34"/>
      <c r="DI11" s="34"/>
      <c r="DJ11" s="34" t="s">
        <v>570</v>
      </c>
      <c r="DK11" s="34"/>
      <c r="DL11" s="34"/>
      <c r="DM11" s="34" t="s">
        <v>615</v>
      </c>
      <c r="DN11" s="34"/>
      <c r="DO11" s="34"/>
      <c r="DP11" s="34" t="s">
        <v>571</v>
      </c>
      <c r="DQ11" s="34"/>
      <c r="DR11" s="34"/>
      <c r="DS11" s="34" t="s">
        <v>572</v>
      </c>
      <c r="DT11" s="34"/>
      <c r="DU11" s="34"/>
      <c r="DV11" s="34" t="s">
        <v>573</v>
      </c>
      <c r="DW11" s="34"/>
      <c r="DX11" s="34"/>
      <c r="DY11" s="34" t="s">
        <v>574</v>
      </c>
      <c r="DZ11" s="34"/>
      <c r="EA11" s="34"/>
      <c r="EB11" s="34" t="s">
        <v>575</v>
      </c>
      <c r="EC11" s="34"/>
      <c r="ED11" s="34"/>
      <c r="EE11" s="34" t="s">
        <v>576</v>
      </c>
      <c r="EF11" s="34"/>
      <c r="EG11" s="34"/>
      <c r="EH11" s="34" t="s">
        <v>616</v>
      </c>
      <c r="EI11" s="34"/>
      <c r="EJ11" s="34"/>
      <c r="EK11" s="34" t="s">
        <v>577</v>
      </c>
      <c r="EL11" s="34"/>
      <c r="EM11" s="34"/>
      <c r="EN11" s="34" t="s">
        <v>578</v>
      </c>
      <c r="EO11" s="34"/>
      <c r="EP11" s="34"/>
      <c r="EQ11" s="34" t="s">
        <v>579</v>
      </c>
      <c r="ER11" s="34"/>
      <c r="ES11" s="34"/>
      <c r="ET11" s="34" t="s">
        <v>580</v>
      </c>
      <c r="EU11" s="34"/>
      <c r="EV11" s="34"/>
      <c r="EW11" s="34" t="s">
        <v>581</v>
      </c>
      <c r="EX11" s="34"/>
      <c r="EY11" s="34"/>
      <c r="EZ11" s="34" t="s">
        <v>582</v>
      </c>
      <c r="FA11" s="34"/>
      <c r="FB11" s="34"/>
      <c r="FC11" s="34" t="s">
        <v>583</v>
      </c>
      <c r="FD11" s="34"/>
      <c r="FE11" s="34"/>
      <c r="FF11" s="34" t="s">
        <v>584</v>
      </c>
      <c r="FG11" s="34"/>
      <c r="FH11" s="34"/>
      <c r="FI11" s="34" t="s">
        <v>585</v>
      </c>
      <c r="FJ11" s="34"/>
      <c r="FK11" s="34"/>
      <c r="FL11" s="34" t="s">
        <v>617</v>
      </c>
      <c r="FM11" s="34"/>
      <c r="FN11" s="34"/>
      <c r="FO11" s="34" t="s">
        <v>586</v>
      </c>
      <c r="FP11" s="34"/>
      <c r="FQ11" s="34"/>
      <c r="FR11" s="34" t="s">
        <v>587</v>
      </c>
      <c r="FS11" s="34"/>
      <c r="FT11" s="34"/>
      <c r="FU11" s="34" t="s">
        <v>588</v>
      </c>
      <c r="FV11" s="34"/>
      <c r="FW11" s="34"/>
      <c r="FX11" s="34" t="s">
        <v>589</v>
      </c>
      <c r="FY11" s="34"/>
      <c r="FZ11" s="34"/>
      <c r="GA11" s="34" t="s">
        <v>590</v>
      </c>
      <c r="GB11" s="34"/>
      <c r="GC11" s="34"/>
      <c r="GD11" s="34" t="s">
        <v>591</v>
      </c>
      <c r="GE11" s="34"/>
      <c r="GF11" s="34"/>
      <c r="GG11" s="34" t="s">
        <v>592</v>
      </c>
      <c r="GH11" s="34"/>
      <c r="GI11" s="34"/>
      <c r="GJ11" s="34" t="s">
        <v>593</v>
      </c>
      <c r="GK11" s="34"/>
      <c r="GL11" s="34"/>
      <c r="GM11" s="34" t="s">
        <v>594</v>
      </c>
      <c r="GN11" s="34"/>
      <c r="GO11" s="34"/>
      <c r="GP11" s="34" t="s">
        <v>618</v>
      </c>
      <c r="GQ11" s="34"/>
      <c r="GR11" s="34"/>
      <c r="GS11" s="34" t="s">
        <v>595</v>
      </c>
      <c r="GT11" s="34"/>
      <c r="GU11" s="34"/>
      <c r="GV11" s="34" t="s">
        <v>596</v>
      </c>
      <c r="GW11" s="34"/>
      <c r="GX11" s="34"/>
      <c r="GY11" s="34" t="s">
        <v>597</v>
      </c>
      <c r="GZ11" s="34"/>
      <c r="HA11" s="34"/>
      <c r="HB11" s="34" t="s">
        <v>598</v>
      </c>
      <c r="HC11" s="34"/>
      <c r="HD11" s="34"/>
      <c r="HE11" s="34" t="s">
        <v>599</v>
      </c>
      <c r="HF11" s="34"/>
      <c r="HG11" s="34"/>
      <c r="HH11" s="34" t="s">
        <v>600</v>
      </c>
      <c r="HI11" s="34"/>
      <c r="HJ11" s="34"/>
      <c r="HK11" s="34" t="s">
        <v>601</v>
      </c>
      <c r="HL11" s="34"/>
      <c r="HM11" s="34"/>
      <c r="HN11" s="34" t="s">
        <v>602</v>
      </c>
      <c r="HO11" s="34"/>
      <c r="HP11" s="34"/>
      <c r="HQ11" s="34" t="s">
        <v>603</v>
      </c>
      <c r="HR11" s="34"/>
      <c r="HS11" s="34"/>
      <c r="HT11" s="34" t="s">
        <v>619</v>
      </c>
      <c r="HU11" s="34"/>
      <c r="HV11" s="34"/>
      <c r="HW11" s="34" t="s">
        <v>604</v>
      </c>
      <c r="HX11" s="34"/>
      <c r="HY11" s="34"/>
      <c r="HZ11" s="34" t="s">
        <v>605</v>
      </c>
      <c r="IA11" s="34"/>
      <c r="IB11" s="34"/>
      <c r="IC11" s="34" t="s">
        <v>606</v>
      </c>
      <c r="ID11" s="34"/>
      <c r="IE11" s="34"/>
      <c r="IF11" s="34" t="s">
        <v>607</v>
      </c>
      <c r="IG11" s="34"/>
      <c r="IH11" s="34"/>
      <c r="II11" s="34" t="s">
        <v>620</v>
      </c>
      <c r="IJ11" s="34"/>
      <c r="IK11" s="34"/>
      <c r="IL11" s="34" t="s">
        <v>608</v>
      </c>
      <c r="IM11" s="34"/>
      <c r="IN11" s="34"/>
      <c r="IO11" s="34" t="s">
        <v>609</v>
      </c>
      <c r="IP11" s="34"/>
      <c r="IQ11" s="34"/>
      <c r="IR11" s="34" t="s">
        <v>610</v>
      </c>
      <c r="IS11" s="34"/>
      <c r="IT11" s="34"/>
    </row>
    <row r="12" spans="1:254" ht="93" customHeight="1" x14ac:dyDescent="0.25">
      <c r="A12" s="41"/>
      <c r="B12" s="41"/>
      <c r="C12" s="40" t="s">
        <v>1175</v>
      </c>
      <c r="D12" s="40"/>
      <c r="E12" s="40"/>
      <c r="F12" s="40" t="s">
        <v>1176</v>
      </c>
      <c r="G12" s="40"/>
      <c r="H12" s="40"/>
      <c r="I12" s="40" t="s">
        <v>1177</v>
      </c>
      <c r="J12" s="40"/>
      <c r="K12" s="40"/>
      <c r="L12" s="40" t="s">
        <v>1178</v>
      </c>
      <c r="M12" s="40"/>
      <c r="N12" s="40"/>
      <c r="O12" s="40" t="s">
        <v>1179</v>
      </c>
      <c r="P12" s="40"/>
      <c r="Q12" s="40"/>
      <c r="R12" s="40" t="s">
        <v>1180</v>
      </c>
      <c r="S12" s="40"/>
      <c r="T12" s="40"/>
      <c r="U12" s="40" t="s">
        <v>1181</v>
      </c>
      <c r="V12" s="40"/>
      <c r="W12" s="40"/>
      <c r="X12" s="40" t="s">
        <v>1182</v>
      </c>
      <c r="Y12" s="40"/>
      <c r="Z12" s="40"/>
      <c r="AA12" s="40" t="s">
        <v>1183</v>
      </c>
      <c r="AB12" s="40"/>
      <c r="AC12" s="40"/>
      <c r="AD12" s="40" t="s">
        <v>1184</v>
      </c>
      <c r="AE12" s="40"/>
      <c r="AF12" s="40"/>
      <c r="AG12" s="40" t="s">
        <v>1185</v>
      </c>
      <c r="AH12" s="40"/>
      <c r="AI12" s="40"/>
      <c r="AJ12" s="40" t="s">
        <v>1186</v>
      </c>
      <c r="AK12" s="40"/>
      <c r="AL12" s="40"/>
      <c r="AM12" s="40" t="s">
        <v>1187</v>
      </c>
      <c r="AN12" s="40"/>
      <c r="AO12" s="40"/>
      <c r="AP12" s="40" t="s">
        <v>1188</v>
      </c>
      <c r="AQ12" s="40"/>
      <c r="AR12" s="40"/>
      <c r="AS12" s="40" t="s">
        <v>1189</v>
      </c>
      <c r="AT12" s="40"/>
      <c r="AU12" s="40"/>
      <c r="AV12" s="40" t="s">
        <v>1190</v>
      </c>
      <c r="AW12" s="40"/>
      <c r="AX12" s="40"/>
      <c r="AY12" s="40" t="s">
        <v>1191</v>
      </c>
      <c r="AZ12" s="40"/>
      <c r="BA12" s="40"/>
      <c r="BB12" s="40" t="s">
        <v>1192</v>
      </c>
      <c r="BC12" s="40"/>
      <c r="BD12" s="40"/>
      <c r="BE12" s="40" t="s">
        <v>1193</v>
      </c>
      <c r="BF12" s="40"/>
      <c r="BG12" s="40"/>
      <c r="BH12" s="40" t="s">
        <v>1194</v>
      </c>
      <c r="BI12" s="40"/>
      <c r="BJ12" s="40"/>
      <c r="BK12" s="40" t="s">
        <v>1195</v>
      </c>
      <c r="BL12" s="40"/>
      <c r="BM12" s="40"/>
      <c r="BN12" s="40" t="s">
        <v>1196</v>
      </c>
      <c r="BO12" s="40"/>
      <c r="BP12" s="40"/>
      <c r="BQ12" s="40" t="s">
        <v>1197</v>
      </c>
      <c r="BR12" s="40"/>
      <c r="BS12" s="40"/>
      <c r="BT12" s="40" t="s">
        <v>1198</v>
      </c>
      <c r="BU12" s="40"/>
      <c r="BV12" s="40"/>
      <c r="BW12" s="40" t="s">
        <v>1199</v>
      </c>
      <c r="BX12" s="40"/>
      <c r="BY12" s="40"/>
      <c r="BZ12" s="40" t="s">
        <v>1038</v>
      </c>
      <c r="CA12" s="40"/>
      <c r="CB12" s="40"/>
      <c r="CC12" s="40" t="s">
        <v>1200</v>
      </c>
      <c r="CD12" s="40"/>
      <c r="CE12" s="40"/>
      <c r="CF12" s="40" t="s">
        <v>1201</v>
      </c>
      <c r="CG12" s="40"/>
      <c r="CH12" s="40"/>
      <c r="CI12" s="40" t="s">
        <v>1202</v>
      </c>
      <c r="CJ12" s="40"/>
      <c r="CK12" s="40"/>
      <c r="CL12" s="40" t="s">
        <v>1203</v>
      </c>
      <c r="CM12" s="40"/>
      <c r="CN12" s="40"/>
      <c r="CO12" s="40" t="s">
        <v>1204</v>
      </c>
      <c r="CP12" s="40"/>
      <c r="CQ12" s="40"/>
      <c r="CR12" s="40" t="s">
        <v>1205</v>
      </c>
      <c r="CS12" s="40"/>
      <c r="CT12" s="40"/>
      <c r="CU12" s="40" t="s">
        <v>1206</v>
      </c>
      <c r="CV12" s="40"/>
      <c r="CW12" s="40"/>
      <c r="CX12" s="40" t="s">
        <v>1207</v>
      </c>
      <c r="CY12" s="40"/>
      <c r="CZ12" s="40"/>
      <c r="DA12" s="40" t="s">
        <v>1208</v>
      </c>
      <c r="DB12" s="40"/>
      <c r="DC12" s="40"/>
      <c r="DD12" s="40" t="s">
        <v>1209</v>
      </c>
      <c r="DE12" s="40"/>
      <c r="DF12" s="40"/>
      <c r="DG12" s="40" t="s">
        <v>1210</v>
      </c>
      <c r="DH12" s="40"/>
      <c r="DI12" s="40"/>
      <c r="DJ12" s="54" t="s">
        <v>1211</v>
      </c>
      <c r="DK12" s="54"/>
      <c r="DL12" s="54"/>
      <c r="DM12" s="54" t="s">
        <v>1212</v>
      </c>
      <c r="DN12" s="54"/>
      <c r="DO12" s="54"/>
      <c r="DP12" s="54" t="s">
        <v>1213</v>
      </c>
      <c r="DQ12" s="54"/>
      <c r="DR12" s="54"/>
      <c r="DS12" s="54" t="s">
        <v>1214</v>
      </c>
      <c r="DT12" s="54"/>
      <c r="DU12" s="54"/>
      <c r="DV12" s="54" t="s">
        <v>651</v>
      </c>
      <c r="DW12" s="54"/>
      <c r="DX12" s="54"/>
      <c r="DY12" s="40" t="s">
        <v>667</v>
      </c>
      <c r="DZ12" s="40"/>
      <c r="EA12" s="40"/>
      <c r="EB12" s="40" t="s">
        <v>668</v>
      </c>
      <c r="EC12" s="40"/>
      <c r="ED12" s="40"/>
      <c r="EE12" s="40" t="s">
        <v>1070</v>
      </c>
      <c r="EF12" s="40"/>
      <c r="EG12" s="40"/>
      <c r="EH12" s="40" t="s">
        <v>669</v>
      </c>
      <c r="EI12" s="40"/>
      <c r="EJ12" s="40"/>
      <c r="EK12" s="40" t="s">
        <v>1171</v>
      </c>
      <c r="EL12" s="40"/>
      <c r="EM12" s="40"/>
      <c r="EN12" s="40" t="s">
        <v>672</v>
      </c>
      <c r="EO12" s="40"/>
      <c r="EP12" s="40"/>
      <c r="EQ12" s="40" t="s">
        <v>1079</v>
      </c>
      <c r="ER12" s="40"/>
      <c r="ES12" s="40"/>
      <c r="ET12" s="40" t="s">
        <v>677</v>
      </c>
      <c r="EU12" s="40"/>
      <c r="EV12" s="40"/>
      <c r="EW12" s="40" t="s">
        <v>1082</v>
      </c>
      <c r="EX12" s="40"/>
      <c r="EY12" s="40"/>
      <c r="EZ12" s="40" t="s">
        <v>1084</v>
      </c>
      <c r="FA12" s="40"/>
      <c r="FB12" s="40"/>
      <c r="FC12" s="40" t="s">
        <v>1086</v>
      </c>
      <c r="FD12" s="40"/>
      <c r="FE12" s="40"/>
      <c r="FF12" s="40" t="s">
        <v>1172</v>
      </c>
      <c r="FG12" s="40"/>
      <c r="FH12" s="40"/>
      <c r="FI12" s="40" t="s">
        <v>1089</v>
      </c>
      <c r="FJ12" s="40"/>
      <c r="FK12" s="40"/>
      <c r="FL12" s="40" t="s">
        <v>681</v>
      </c>
      <c r="FM12" s="40"/>
      <c r="FN12" s="40"/>
      <c r="FO12" s="40" t="s">
        <v>1093</v>
      </c>
      <c r="FP12" s="40"/>
      <c r="FQ12" s="40"/>
      <c r="FR12" s="40" t="s">
        <v>1096</v>
      </c>
      <c r="FS12" s="40"/>
      <c r="FT12" s="40"/>
      <c r="FU12" s="40" t="s">
        <v>1100</v>
      </c>
      <c r="FV12" s="40"/>
      <c r="FW12" s="40"/>
      <c r="FX12" s="40" t="s">
        <v>1102</v>
      </c>
      <c r="FY12" s="40"/>
      <c r="FZ12" s="40"/>
      <c r="GA12" s="54" t="s">
        <v>1105</v>
      </c>
      <c r="GB12" s="54"/>
      <c r="GC12" s="54"/>
      <c r="GD12" s="40" t="s">
        <v>686</v>
      </c>
      <c r="GE12" s="40"/>
      <c r="GF12" s="40"/>
      <c r="GG12" s="54" t="s">
        <v>1112</v>
      </c>
      <c r="GH12" s="54"/>
      <c r="GI12" s="54"/>
      <c r="GJ12" s="54" t="s">
        <v>1113</v>
      </c>
      <c r="GK12" s="54"/>
      <c r="GL12" s="54"/>
      <c r="GM12" s="54" t="s">
        <v>1115</v>
      </c>
      <c r="GN12" s="54"/>
      <c r="GO12" s="54"/>
      <c r="GP12" s="54" t="s">
        <v>1116</v>
      </c>
      <c r="GQ12" s="54"/>
      <c r="GR12" s="54"/>
      <c r="GS12" s="54" t="s">
        <v>693</v>
      </c>
      <c r="GT12" s="54"/>
      <c r="GU12" s="54"/>
      <c r="GV12" s="54" t="s">
        <v>695</v>
      </c>
      <c r="GW12" s="54"/>
      <c r="GX12" s="54"/>
      <c r="GY12" s="54" t="s">
        <v>696</v>
      </c>
      <c r="GZ12" s="54"/>
      <c r="HA12" s="54"/>
      <c r="HB12" s="40" t="s">
        <v>1123</v>
      </c>
      <c r="HC12" s="40"/>
      <c r="HD12" s="40"/>
      <c r="HE12" s="40" t="s">
        <v>1125</v>
      </c>
      <c r="HF12" s="40"/>
      <c r="HG12" s="40"/>
      <c r="HH12" s="40" t="s">
        <v>702</v>
      </c>
      <c r="HI12" s="40"/>
      <c r="HJ12" s="40"/>
      <c r="HK12" s="40" t="s">
        <v>1126</v>
      </c>
      <c r="HL12" s="40"/>
      <c r="HM12" s="40"/>
      <c r="HN12" s="40" t="s">
        <v>1129</v>
      </c>
      <c r="HO12" s="40"/>
      <c r="HP12" s="40"/>
      <c r="HQ12" s="40" t="s">
        <v>705</v>
      </c>
      <c r="HR12" s="40"/>
      <c r="HS12" s="40"/>
      <c r="HT12" s="40" t="s">
        <v>703</v>
      </c>
      <c r="HU12" s="40"/>
      <c r="HV12" s="40"/>
      <c r="HW12" s="40" t="s">
        <v>524</v>
      </c>
      <c r="HX12" s="40"/>
      <c r="HY12" s="40"/>
      <c r="HZ12" s="40" t="s">
        <v>1138</v>
      </c>
      <c r="IA12" s="40"/>
      <c r="IB12" s="40"/>
      <c r="IC12" s="40" t="s">
        <v>1142</v>
      </c>
      <c r="ID12" s="40"/>
      <c r="IE12" s="40"/>
      <c r="IF12" s="40" t="s">
        <v>708</v>
      </c>
      <c r="IG12" s="40"/>
      <c r="IH12" s="40"/>
      <c r="II12" s="40" t="s">
        <v>1147</v>
      </c>
      <c r="IJ12" s="40"/>
      <c r="IK12" s="40"/>
      <c r="IL12" s="40" t="s">
        <v>1148</v>
      </c>
      <c r="IM12" s="40"/>
      <c r="IN12" s="40"/>
      <c r="IO12" s="40" t="s">
        <v>1152</v>
      </c>
      <c r="IP12" s="40"/>
      <c r="IQ12" s="40"/>
      <c r="IR12" s="40" t="s">
        <v>1156</v>
      </c>
      <c r="IS12" s="40"/>
      <c r="IT12" s="40"/>
    </row>
    <row r="13" spans="1:254" ht="122.25" customHeight="1" x14ac:dyDescent="0.25">
      <c r="A13" s="41"/>
      <c r="B13" s="41"/>
      <c r="C13" s="19" t="s">
        <v>17</v>
      </c>
      <c r="D13" s="19" t="s">
        <v>1006</v>
      </c>
      <c r="E13" s="19" t="s">
        <v>1007</v>
      </c>
      <c r="F13" s="19" t="s">
        <v>1008</v>
      </c>
      <c r="G13" s="19" t="s">
        <v>1009</v>
      </c>
      <c r="H13" s="19" t="s">
        <v>900</v>
      </c>
      <c r="I13" s="19" t="s">
        <v>1010</v>
      </c>
      <c r="J13" s="19" t="s">
        <v>1011</v>
      </c>
      <c r="K13" s="19" t="s">
        <v>622</v>
      </c>
      <c r="L13" s="19" t="s">
        <v>157</v>
      </c>
      <c r="M13" s="19" t="s">
        <v>623</v>
      </c>
      <c r="N13" s="19" t="s">
        <v>624</v>
      </c>
      <c r="O13" s="19" t="s">
        <v>530</v>
      </c>
      <c r="P13" s="19" t="s">
        <v>1012</v>
      </c>
      <c r="Q13" s="19" t="s">
        <v>531</v>
      </c>
      <c r="R13" s="19" t="s">
        <v>625</v>
      </c>
      <c r="S13" s="19" t="s">
        <v>1013</v>
      </c>
      <c r="T13" s="19" t="s">
        <v>626</v>
      </c>
      <c r="U13" s="19" t="s">
        <v>1014</v>
      </c>
      <c r="V13" s="19" t="s">
        <v>1015</v>
      </c>
      <c r="W13" s="19" t="s">
        <v>1016</v>
      </c>
      <c r="X13" s="19" t="s">
        <v>627</v>
      </c>
      <c r="Y13" s="19" t="s">
        <v>628</v>
      </c>
      <c r="Z13" s="19" t="s">
        <v>1017</v>
      </c>
      <c r="AA13" s="19" t="s">
        <v>104</v>
      </c>
      <c r="AB13" s="19" t="s">
        <v>116</v>
      </c>
      <c r="AC13" s="19" t="s">
        <v>118</v>
      </c>
      <c r="AD13" s="19" t="s">
        <v>416</v>
      </c>
      <c r="AE13" s="19" t="s">
        <v>417</v>
      </c>
      <c r="AF13" s="19" t="s">
        <v>1018</v>
      </c>
      <c r="AG13" s="19" t="s">
        <v>1019</v>
      </c>
      <c r="AH13" s="19" t="s">
        <v>1020</v>
      </c>
      <c r="AI13" s="19" t="s">
        <v>1021</v>
      </c>
      <c r="AJ13" s="19" t="s">
        <v>1022</v>
      </c>
      <c r="AK13" s="19" t="s">
        <v>421</v>
      </c>
      <c r="AL13" s="19" t="s">
        <v>1023</v>
      </c>
      <c r="AM13" s="19" t="s">
        <v>630</v>
      </c>
      <c r="AN13" s="19" t="s">
        <v>631</v>
      </c>
      <c r="AO13" s="19" t="s">
        <v>1024</v>
      </c>
      <c r="AP13" s="19" t="s">
        <v>632</v>
      </c>
      <c r="AQ13" s="19" t="s">
        <v>1025</v>
      </c>
      <c r="AR13" s="19" t="s">
        <v>633</v>
      </c>
      <c r="AS13" s="19" t="s">
        <v>39</v>
      </c>
      <c r="AT13" s="19" t="s">
        <v>163</v>
      </c>
      <c r="AU13" s="19" t="s">
        <v>1026</v>
      </c>
      <c r="AV13" s="19" t="s">
        <v>634</v>
      </c>
      <c r="AW13" s="19" t="s">
        <v>635</v>
      </c>
      <c r="AX13" s="19" t="s">
        <v>1027</v>
      </c>
      <c r="AY13" s="19" t="s">
        <v>122</v>
      </c>
      <c r="AZ13" s="19" t="s">
        <v>422</v>
      </c>
      <c r="BA13" s="19" t="s">
        <v>636</v>
      </c>
      <c r="BB13" s="19" t="s">
        <v>637</v>
      </c>
      <c r="BC13" s="19" t="s">
        <v>638</v>
      </c>
      <c r="BD13" s="19" t="s">
        <v>639</v>
      </c>
      <c r="BE13" s="19" t="s">
        <v>640</v>
      </c>
      <c r="BF13" s="19" t="s">
        <v>641</v>
      </c>
      <c r="BG13" s="19" t="s">
        <v>1028</v>
      </c>
      <c r="BH13" s="19" t="s">
        <v>1029</v>
      </c>
      <c r="BI13" s="19" t="s">
        <v>642</v>
      </c>
      <c r="BJ13" s="19" t="s">
        <v>1030</v>
      </c>
      <c r="BK13" s="19" t="s">
        <v>643</v>
      </c>
      <c r="BL13" s="19" t="s">
        <v>644</v>
      </c>
      <c r="BM13" s="19" t="s">
        <v>1031</v>
      </c>
      <c r="BN13" s="19" t="s">
        <v>1032</v>
      </c>
      <c r="BO13" s="19" t="s">
        <v>1033</v>
      </c>
      <c r="BP13" s="19" t="s">
        <v>629</v>
      </c>
      <c r="BQ13" s="19" t="s">
        <v>1034</v>
      </c>
      <c r="BR13" s="19" t="s">
        <v>1035</v>
      </c>
      <c r="BS13" s="19" t="s">
        <v>1036</v>
      </c>
      <c r="BT13" s="19" t="s">
        <v>645</v>
      </c>
      <c r="BU13" s="19" t="s">
        <v>646</v>
      </c>
      <c r="BV13" s="19" t="s">
        <v>1037</v>
      </c>
      <c r="BW13" s="19" t="s">
        <v>647</v>
      </c>
      <c r="BX13" s="19" t="s">
        <v>648</v>
      </c>
      <c r="BY13" s="19" t="s">
        <v>649</v>
      </c>
      <c r="BZ13" s="19" t="s">
        <v>1038</v>
      </c>
      <c r="CA13" s="19" t="s">
        <v>1039</v>
      </c>
      <c r="CB13" s="19" t="s">
        <v>1040</v>
      </c>
      <c r="CC13" s="19" t="s">
        <v>1041</v>
      </c>
      <c r="CD13" s="19" t="s">
        <v>652</v>
      </c>
      <c r="CE13" s="19" t="s">
        <v>653</v>
      </c>
      <c r="CF13" s="19" t="s">
        <v>1042</v>
      </c>
      <c r="CG13" s="19" t="s">
        <v>1043</v>
      </c>
      <c r="CH13" s="19" t="s">
        <v>650</v>
      </c>
      <c r="CI13" s="19" t="s">
        <v>1044</v>
      </c>
      <c r="CJ13" s="19" t="s">
        <v>1045</v>
      </c>
      <c r="CK13" s="19" t="s">
        <v>654</v>
      </c>
      <c r="CL13" s="19" t="s">
        <v>260</v>
      </c>
      <c r="CM13" s="19" t="s">
        <v>427</v>
      </c>
      <c r="CN13" s="19" t="s">
        <v>261</v>
      </c>
      <c r="CO13" s="19" t="s">
        <v>655</v>
      </c>
      <c r="CP13" s="19" t="s">
        <v>1046</v>
      </c>
      <c r="CQ13" s="19" t="s">
        <v>656</v>
      </c>
      <c r="CR13" s="19" t="s">
        <v>657</v>
      </c>
      <c r="CS13" s="19" t="s">
        <v>1047</v>
      </c>
      <c r="CT13" s="19" t="s">
        <v>658</v>
      </c>
      <c r="CU13" s="19" t="s">
        <v>437</v>
      </c>
      <c r="CV13" s="19" t="s">
        <v>438</v>
      </c>
      <c r="CW13" s="19" t="s">
        <v>439</v>
      </c>
      <c r="CX13" s="19" t="s">
        <v>1048</v>
      </c>
      <c r="CY13" s="19" t="s">
        <v>1049</v>
      </c>
      <c r="CZ13" s="19" t="s">
        <v>442</v>
      </c>
      <c r="DA13" s="19" t="s">
        <v>418</v>
      </c>
      <c r="DB13" s="19" t="s">
        <v>419</v>
      </c>
      <c r="DC13" s="19" t="s">
        <v>659</v>
      </c>
      <c r="DD13" s="19" t="s">
        <v>662</v>
      </c>
      <c r="DE13" s="19" t="s">
        <v>663</v>
      </c>
      <c r="DF13" s="19" t="s">
        <v>1050</v>
      </c>
      <c r="DG13" s="19" t="s">
        <v>1051</v>
      </c>
      <c r="DH13" s="19" t="s">
        <v>1052</v>
      </c>
      <c r="DI13" s="19" t="s">
        <v>1053</v>
      </c>
      <c r="DJ13" s="20" t="s">
        <v>266</v>
      </c>
      <c r="DK13" s="19" t="s">
        <v>1054</v>
      </c>
      <c r="DL13" s="20" t="s">
        <v>1055</v>
      </c>
      <c r="DM13" s="20" t="s">
        <v>664</v>
      </c>
      <c r="DN13" s="19" t="s">
        <v>1056</v>
      </c>
      <c r="DO13" s="20" t="s">
        <v>665</v>
      </c>
      <c r="DP13" s="20" t="s">
        <v>666</v>
      </c>
      <c r="DQ13" s="19" t="s">
        <v>1170</v>
      </c>
      <c r="DR13" s="20" t="s">
        <v>1057</v>
      </c>
      <c r="DS13" s="20" t="s">
        <v>1058</v>
      </c>
      <c r="DT13" s="19" t="s">
        <v>1059</v>
      </c>
      <c r="DU13" s="20" t="s">
        <v>1060</v>
      </c>
      <c r="DV13" s="20" t="s">
        <v>1061</v>
      </c>
      <c r="DW13" s="19" t="s">
        <v>1062</v>
      </c>
      <c r="DX13" s="20" t="s">
        <v>1063</v>
      </c>
      <c r="DY13" s="19" t="s">
        <v>1064</v>
      </c>
      <c r="DZ13" s="19" t="s">
        <v>1065</v>
      </c>
      <c r="EA13" s="19" t="s">
        <v>1066</v>
      </c>
      <c r="EB13" s="19" t="s">
        <v>1067</v>
      </c>
      <c r="EC13" s="19" t="s">
        <v>1068</v>
      </c>
      <c r="ED13" s="19" t="s">
        <v>1069</v>
      </c>
      <c r="EE13" s="19" t="s">
        <v>1071</v>
      </c>
      <c r="EF13" s="19" t="s">
        <v>1072</v>
      </c>
      <c r="EG13" s="19" t="s">
        <v>1073</v>
      </c>
      <c r="EH13" s="19" t="s">
        <v>670</v>
      </c>
      <c r="EI13" s="19" t="s">
        <v>671</v>
      </c>
      <c r="EJ13" s="19" t="s">
        <v>1074</v>
      </c>
      <c r="EK13" s="19" t="s">
        <v>1075</v>
      </c>
      <c r="EL13" s="19" t="s">
        <v>1076</v>
      </c>
      <c r="EM13" s="19" t="s">
        <v>1077</v>
      </c>
      <c r="EN13" s="19" t="s">
        <v>673</v>
      </c>
      <c r="EO13" s="19" t="s">
        <v>674</v>
      </c>
      <c r="EP13" s="19" t="s">
        <v>1078</v>
      </c>
      <c r="EQ13" s="19" t="s">
        <v>675</v>
      </c>
      <c r="ER13" s="19" t="s">
        <v>676</v>
      </c>
      <c r="ES13" s="19" t="s">
        <v>1080</v>
      </c>
      <c r="ET13" s="19" t="s">
        <v>678</v>
      </c>
      <c r="EU13" s="19" t="s">
        <v>679</v>
      </c>
      <c r="EV13" s="19" t="s">
        <v>1081</v>
      </c>
      <c r="EW13" s="19" t="s">
        <v>678</v>
      </c>
      <c r="EX13" s="19" t="s">
        <v>679</v>
      </c>
      <c r="EY13" s="19" t="s">
        <v>1083</v>
      </c>
      <c r="EZ13" s="19" t="s">
        <v>104</v>
      </c>
      <c r="FA13" s="19" t="s">
        <v>1085</v>
      </c>
      <c r="FB13" s="19" t="s">
        <v>117</v>
      </c>
      <c r="FC13" s="19" t="s">
        <v>660</v>
      </c>
      <c r="FD13" s="19" t="s">
        <v>661</v>
      </c>
      <c r="FE13" s="19" t="s">
        <v>692</v>
      </c>
      <c r="FF13" s="19" t="s">
        <v>680</v>
      </c>
      <c r="FG13" s="19" t="s">
        <v>1087</v>
      </c>
      <c r="FH13" s="19" t="s">
        <v>1088</v>
      </c>
      <c r="FI13" s="19" t="s">
        <v>14</v>
      </c>
      <c r="FJ13" s="19" t="s">
        <v>15</v>
      </c>
      <c r="FK13" s="19" t="s">
        <v>55</v>
      </c>
      <c r="FL13" s="19" t="s">
        <v>1090</v>
      </c>
      <c r="FM13" s="19" t="s">
        <v>1091</v>
      </c>
      <c r="FN13" s="19" t="s">
        <v>1092</v>
      </c>
      <c r="FO13" s="19" t="s">
        <v>1094</v>
      </c>
      <c r="FP13" s="19" t="s">
        <v>1095</v>
      </c>
      <c r="FQ13" s="19" t="s">
        <v>1097</v>
      </c>
      <c r="FR13" s="19" t="s">
        <v>682</v>
      </c>
      <c r="FS13" s="19" t="s">
        <v>1098</v>
      </c>
      <c r="FT13" s="19" t="s">
        <v>1099</v>
      </c>
      <c r="FU13" s="19" t="s">
        <v>683</v>
      </c>
      <c r="FV13" s="19" t="s">
        <v>684</v>
      </c>
      <c r="FW13" s="19" t="s">
        <v>1101</v>
      </c>
      <c r="FX13" s="19" t="s">
        <v>1103</v>
      </c>
      <c r="FY13" s="19" t="s">
        <v>685</v>
      </c>
      <c r="FZ13" s="19" t="s">
        <v>1104</v>
      </c>
      <c r="GA13" s="20" t="s">
        <v>1106</v>
      </c>
      <c r="GB13" s="19" t="s">
        <v>1107</v>
      </c>
      <c r="GC13" s="20" t="s">
        <v>1108</v>
      </c>
      <c r="GD13" s="19" t="s">
        <v>1109</v>
      </c>
      <c r="GE13" s="19" t="s">
        <v>1110</v>
      </c>
      <c r="GF13" s="19" t="s">
        <v>1111</v>
      </c>
      <c r="GG13" s="20" t="s">
        <v>58</v>
      </c>
      <c r="GH13" s="19" t="s">
        <v>687</v>
      </c>
      <c r="GI13" s="20" t="s">
        <v>688</v>
      </c>
      <c r="GJ13" s="20" t="s">
        <v>1114</v>
      </c>
      <c r="GK13" s="19" t="s">
        <v>429</v>
      </c>
      <c r="GL13" s="20" t="s">
        <v>689</v>
      </c>
      <c r="GM13" s="20" t="s">
        <v>150</v>
      </c>
      <c r="GN13" s="19" t="s">
        <v>158</v>
      </c>
      <c r="GO13" s="20" t="s">
        <v>692</v>
      </c>
      <c r="GP13" s="20" t="s">
        <v>690</v>
      </c>
      <c r="GQ13" s="19" t="s">
        <v>691</v>
      </c>
      <c r="GR13" s="20" t="s">
        <v>1117</v>
      </c>
      <c r="GS13" s="20" t="s">
        <v>1118</v>
      </c>
      <c r="GT13" s="19" t="s">
        <v>694</v>
      </c>
      <c r="GU13" s="20" t="s">
        <v>1119</v>
      </c>
      <c r="GV13" s="20" t="s">
        <v>1120</v>
      </c>
      <c r="GW13" s="19" t="s">
        <v>1121</v>
      </c>
      <c r="GX13" s="20" t="s">
        <v>1122</v>
      </c>
      <c r="GY13" s="20" t="s">
        <v>697</v>
      </c>
      <c r="GZ13" s="19" t="s">
        <v>698</v>
      </c>
      <c r="HA13" s="20" t="s">
        <v>699</v>
      </c>
      <c r="HB13" s="19" t="s">
        <v>481</v>
      </c>
      <c r="HC13" s="19" t="s">
        <v>1124</v>
      </c>
      <c r="HD13" s="19" t="s">
        <v>700</v>
      </c>
      <c r="HE13" s="19" t="s">
        <v>39</v>
      </c>
      <c r="HF13" s="19" t="s">
        <v>163</v>
      </c>
      <c r="HG13" s="19" t="s">
        <v>162</v>
      </c>
      <c r="HH13" s="19" t="s">
        <v>19</v>
      </c>
      <c r="HI13" s="19" t="s">
        <v>20</v>
      </c>
      <c r="HJ13" s="19" t="s">
        <v>45</v>
      </c>
      <c r="HK13" s="19" t="s">
        <v>1127</v>
      </c>
      <c r="HL13" s="19" t="s">
        <v>701</v>
      </c>
      <c r="HM13" s="19" t="s">
        <v>1128</v>
      </c>
      <c r="HN13" s="19" t="s">
        <v>1130</v>
      </c>
      <c r="HO13" s="19" t="s">
        <v>1131</v>
      </c>
      <c r="HP13" s="19" t="s">
        <v>1132</v>
      </c>
      <c r="HQ13" s="19" t="s">
        <v>706</v>
      </c>
      <c r="HR13" s="19" t="s">
        <v>707</v>
      </c>
      <c r="HS13" s="19" t="s">
        <v>1133</v>
      </c>
      <c r="HT13" s="19" t="s">
        <v>1173</v>
      </c>
      <c r="HU13" s="19" t="s">
        <v>704</v>
      </c>
      <c r="HV13" s="19" t="s">
        <v>1134</v>
      </c>
      <c r="HW13" s="19" t="s">
        <v>1135</v>
      </c>
      <c r="HX13" s="19" t="s">
        <v>1136</v>
      </c>
      <c r="HY13" s="19" t="s">
        <v>1137</v>
      </c>
      <c r="HZ13" s="19" t="s">
        <v>1139</v>
      </c>
      <c r="IA13" s="19" t="s">
        <v>1140</v>
      </c>
      <c r="IB13" s="19" t="s">
        <v>1141</v>
      </c>
      <c r="IC13" s="19" t="s">
        <v>1143</v>
      </c>
      <c r="ID13" s="19" t="s">
        <v>1144</v>
      </c>
      <c r="IE13" s="19" t="s">
        <v>1145</v>
      </c>
      <c r="IF13" s="19" t="s">
        <v>709</v>
      </c>
      <c r="IG13" s="19" t="s">
        <v>710</v>
      </c>
      <c r="IH13" s="19" t="s">
        <v>1146</v>
      </c>
      <c r="II13" s="19" t="s">
        <v>56</v>
      </c>
      <c r="IJ13" s="19" t="s">
        <v>141</v>
      </c>
      <c r="IK13" s="19" t="s">
        <v>115</v>
      </c>
      <c r="IL13" s="19" t="s">
        <v>1149</v>
      </c>
      <c r="IM13" s="19" t="s">
        <v>1150</v>
      </c>
      <c r="IN13" s="19" t="s">
        <v>1151</v>
      </c>
      <c r="IO13" s="19" t="s">
        <v>1153</v>
      </c>
      <c r="IP13" s="19" t="s">
        <v>1154</v>
      </c>
      <c r="IQ13" s="19" t="s">
        <v>1155</v>
      </c>
      <c r="IR13" s="19" t="s">
        <v>1157</v>
      </c>
      <c r="IS13" s="19" t="s">
        <v>1158</v>
      </c>
      <c r="IT13" s="19" t="s">
        <v>1159</v>
      </c>
    </row>
    <row r="14" spans="1:254" ht="15.75" x14ac:dyDescent="0.25">
      <c r="A14" s="2">
        <v>1</v>
      </c>
      <c r="B14" s="4" t="s">
        <v>1244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>
        <v>1</v>
      </c>
      <c r="N14" s="4"/>
      <c r="O14" s="4"/>
      <c r="P14" s="4"/>
      <c r="Q14" s="4">
        <v>1</v>
      </c>
      <c r="R14" s="4"/>
      <c r="S14" s="4"/>
      <c r="T14" s="4">
        <v>1</v>
      </c>
      <c r="U14" s="4"/>
      <c r="V14" s="4">
        <v>1</v>
      </c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/>
      <c r="AF14" s="4">
        <v>1</v>
      </c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/>
      <c r="AR14" s="4">
        <v>1</v>
      </c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>
        <v>1</v>
      </c>
      <c r="BB14" s="4"/>
      <c r="BC14" s="4"/>
      <c r="BD14" s="4">
        <v>1</v>
      </c>
      <c r="BE14" s="4"/>
      <c r="BF14" s="4"/>
      <c r="BG14" s="4">
        <v>1</v>
      </c>
      <c r="BH14" s="4"/>
      <c r="BI14" s="4"/>
      <c r="BJ14" s="4">
        <v>1</v>
      </c>
      <c r="BK14" s="4"/>
      <c r="BL14" s="4"/>
      <c r="BM14" s="4">
        <v>1</v>
      </c>
      <c r="BN14" s="4"/>
      <c r="BO14" s="4"/>
      <c r="BP14" s="4">
        <v>1</v>
      </c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>
        <v>1</v>
      </c>
      <c r="CB14" s="4"/>
      <c r="CC14" s="4"/>
      <c r="CD14" s="4">
        <v>1</v>
      </c>
      <c r="CE14" s="4"/>
      <c r="CF14" s="4"/>
      <c r="CG14" s="4"/>
      <c r="CH14" s="4">
        <v>1</v>
      </c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/>
      <c r="CT14" s="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4"/>
      <c r="DW14" s="4"/>
      <c r="DX14" s="4">
        <v>1</v>
      </c>
      <c r="DY14" s="4"/>
      <c r="DZ14" s="4"/>
      <c r="EA14" s="4">
        <v>1</v>
      </c>
      <c r="EB14" s="4"/>
      <c r="EC14" s="4">
        <v>1</v>
      </c>
      <c r="ED14" s="4"/>
      <c r="EE14" s="4"/>
      <c r="EF14" s="4"/>
      <c r="EG14" s="4">
        <v>1</v>
      </c>
      <c r="EH14" s="4"/>
      <c r="EI14" s="4"/>
      <c r="EJ14" s="4">
        <v>1</v>
      </c>
      <c r="EK14" s="4"/>
      <c r="EL14" s="4">
        <v>1</v>
      </c>
      <c r="EM14" s="4"/>
      <c r="EN14" s="4"/>
      <c r="EO14" s="4">
        <v>1</v>
      </c>
      <c r="EP14" s="4"/>
      <c r="EQ14" s="4"/>
      <c r="ER14" s="4"/>
      <c r="ES14" s="4">
        <v>1</v>
      </c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/>
      <c r="FH14" s="4">
        <v>1</v>
      </c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/>
      <c r="FT14" s="4">
        <v>1</v>
      </c>
      <c r="FU14" s="4"/>
      <c r="FV14" s="4"/>
      <c r="FW14" s="4">
        <v>1</v>
      </c>
      <c r="FX14" s="4"/>
      <c r="FY14" s="4"/>
      <c r="FZ14" s="4">
        <v>1</v>
      </c>
      <c r="GA14" s="4"/>
      <c r="GB14" s="4"/>
      <c r="GC14" s="4">
        <v>1</v>
      </c>
      <c r="GD14" s="4"/>
      <c r="GE14" s="4"/>
      <c r="GF14" s="4">
        <v>1</v>
      </c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/>
      <c r="GR14" s="4">
        <v>1</v>
      </c>
      <c r="GS14" s="4"/>
      <c r="GT14" s="4">
        <v>1</v>
      </c>
      <c r="GU14" s="4"/>
      <c r="GV14" s="4"/>
      <c r="GW14" s="4"/>
      <c r="GX14" s="4">
        <v>1</v>
      </c>
      <c r="GY14" s="4"/>
      <c r="GZ14" s="4">
        <v>1</v>
      </c>
      <c r="HA14" s="4"/>
      <c r="HB14" s="4"/>
      <c r="HC14" s="4">
        <v>1</v>
      </c>
      <c r="HD14" s="4"/>
      <c r="HE14" s="4"/>
      <c r="HF14" s="4">
        <v>1</v>
      </c>
      <c r="HG14" s="4"/>
      <c r="HH14" s="4"/>
      <c r="HI14" s="4">
        <v>1</v>
      </c>
      <c r="HJ14" s="4"/>
      <c r="HK14" s="4"/>
      <c r="HL14" s="4">
        <v>1</v>
      </c>
      <c r="HM14" s="4"/>
      <c r="HN14" s="4"/>
      <c r="HO14" s="4">
        <v>1</v>
      </c>
      <c r="HP14" s="4"/>
      <c r="HQ14" s="4"/>
      <c r="HR14" s="4"/>
      <c r="HS14" s="4">
        <v>1</v>
      </c>
      <c r="HT14" s="4"/>
      <c r="HU14" s="4">
        <v>1</v>
      </c>
      <c r="HV14" s="4"/>
      <c r="HW14" s="4"/>
      <c r="HX14" s="4">
        <v>1</v>
      </c>
      <c r="HY14" s="4"/>
      <c r="HZ14" s="4"/>
      <c r="IA14" s="4">
        <v>1</v>
      </c>
      <c r="IB14" s="4"/>
      <c r="IC14" s="4"/>
      <c r="ID14" s="4"/>
      <c r="IE14" s="4">
        <v>1</v>
      </c>
      <c r="IF14" s="4"/>
      <c r="IG14" s="4"/>
      <c r="IH14" s="4">
        <v>1</v>
      </c>
      <c r="II14" s="4"/>
      <c r="IJ14" s="4">
        <v>1</v>
      </c>
      <c r="IK14" s="4"/>
      <c r="IL14" s="4"/>
      <c r="IM14" s="4">
        <v>1</v>
      </c>
      <c r="IN14" s="4"/>
      <c r="IO14" s="4"/>
      <c r="IP14" s="4"/>
      <c r="IQ14" s="4">
        <v>1</v>
      </c>
      <c r="IR14" s="4"/>
      <c r="IS14" s="4">
        <v>1</v>
      </c>
      <c r="IT14" s="4"/>
    </row>
    <row r="15" spans="1:254" ht="15.75" x14ac:dyDescent="0.25">
      <c r="A15" s="2">
        <v>2</v>
      </c>
      <c r="B15" s="4" t="s">
        <v>1245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/>
      <c r="N15" s="4">
        <v>1</v>
      </c>
      <c r="O15" s="4"/>
      <c r="P15" s="4"/>
      <c r="Q15" s="4">
        <v>1</v>
      </c>
      <c r="R15" s="4"/>
      <c r="S15" s="4">
        <v>1</v>
      </c>
      <c r="T15" s="4"/>
      <c r="U15" s="4"/>
      <c r="V15" s="4"/>
      <c r="W15" s="4">
        <v>1</v>
      </c>
      <c r="X15" s="4"/>
      <c r="Y15" s="4"/>
      <c r="Z15" s="4">
        <v>1</v>
      </c>
      <c r="AA15" s="4"/>
      <c r="AB15" s="4"/>
      <c r="AC15" s="4">
        <v>1</v>
      </c>
      <c r="AD15" s="4"/>
      <c r="AE15" s="4"/>
      <c r="AF15" s="4">
        <v>1</v>
      </c>
      <c r="AG15" s="4"/>
      <c r="AH15" s="4"/>
      <c r="AI15" s="4">
        <v>1</v>
      </c>
      <c r="AJ15" s="4"/>
      <c r="AK15" s="4"/>
      <c r="AL15" s="4">
        <v>1</v>
      </c>
      <c r="AM15" s="4"/>
      <c r="AN15" s="4"/>
      <c r="AO15" s="4">
        <v>1</v>
      </c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/>
      <c r="BG15" s="4">
        <v>1</v>
      </c>
      <c r="BH15" s="4"/>
      <c r="BI15" s="4"/>
      <c r="BJ15" s="4">
        <v>1</v>
      </c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/>
      <c r="CB15" s="4">
        <v>1</v>
      </c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/>
      <c r="DC15" s="4">
        <v>1</v>
      </c>
      <c r="DD15" s="4"/>
      <c r="DE15" s="4"/>
      <c r="DF15" s="4">
        <v>1</v>
      </c>
      <c r="DG15" s="4"/>
      <c r="DH15" s="4"/>
      <c r="DI15" s="4">
        <v>1</v>
      </c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/>
      <c r="DU15" s="4">
        <v>1</v>
      </c>
      <c r="DV15" s="4"/>
      <c r="DW15" s="4"/>
      <c r="DX15" s="4">
        <v>1</v>
      </c>
      <c r="DY15" s="4"/>
      <c r="DZ15" s="4"/>
      <c r="EA15" s="4">
        <v>1</v>
      </c>
      <c r="EB15" s="4"/>
      <c r="EC15" s="4"/>
      <c r="ED15" s="4">
        <v>1</v>
      </c>
      <c r="EE15" s="4"/>
      <c r="EF15" s="4">
        <v>1</v>
      </c>
      <c r="EG15" s="4"/>
      <c r="EH15" s="4"/>
      <c r="EI15" s="4"/>
      <c r="EJ15" s="4">
        <v>1</v>
      </c>
      <c r="EK15" s="4"/>
      <c r="EL15" s="4"/>
      <c r="EM15" s="4">
        <v>1</v>
      </c>
      <c r="EN15" s="4"/>
      <c r="EO15" s="4"/>
      <c r="EP15" s="4">
        <v>1</v>
      </c>
      <c r="EQ15" s="4"/>
      <c r="ER15" s="4">
        <v>1</v>
      </c>
      <c r="ES15" s="4"/>
      <c r="ET15" s="4"/>
      <c r="EU15" s="4"/>
      <c r="EV15" s="4">
        <v>1</v>
      </c>
      <c r="EW15" s="4"/>
      <c r="EX15" s="4">
        <v>1</v>
      </c>
      <c r="EY15" s="4"/>
      <c r="EZ15" s="4"/>
      <c r="FA15" s="4"/>
      <c r="FB15" s="4">
        <v>1</v>
      </c>
      <c r="FC15" s="4"/>
      <c r="FD15" s="4"/>
      <c r="FE15" s="4">
        <v>1</v>
      </c>
      <c r="FF15" s="4"/>
      <c r="FG15" s="4"/>
      <c r="FH15" s="4">
        <v>1</v>
      </c>
      <c r="FI15" s="4"/>
      <c r="FJ15" s="4">
        <v>1</v>
      </c>
      <c r="FK15" s="4"/>
      <c r="FL15" s="4"/>
      <c r="FM15" s="4"/>
      <c r="FN15" s="4">
        <v>1</v>
      </c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/>
      <c r="GI15" s="4">
        <v>1</v>
      </c>
      <c r="GJ15" s="4"/>
      <c r="GK15" s="4"/>
      <c r="GL15" s="4">
        <v>1</v>
      </c>
      <c r="GM15" s="4"/>
      <c r="GN15" s="4"/>
      <c r="GO15" s="4">
        <v>1</v>
      </c>
      <c r="GP15" s="4"/>
      <c r="GQ15" s="4">
        <v>1</v>
      </c>
      <c r="GR15" s="4"/>
      <c r="GS15" s="4"/>
      <c r="GT15" s="4"/>
      <c r="GU15" s="4">
        <v>1</v>
      </c>
      <c r="GV15" s="4"/>
      <c r="GW15" s="4">
        <v>1</v>
      </c>
      <c r="GX15" s="4"/>
      <c r="GY15" s="4"/>
      <c r="GZ15" s="4"/>
      <c r="HA15" s="4">
        <v>1</v>
      </c>
      <c r="HB15" s="4"/>
      <c r="HC15" s="4">
        <v>1</v>
      </c>
      <c r="HD15" s="4"/>
      <c r="HE15" s="4"/>
      <c r="HF15" s="4"/>
      <c r="HG15" s="4">
        <v>1</v>
      </c>
      <c r="HH15" s="4"/>
      <c r="HI15" s="4"/>
      <c r="HJ15" s="4">
        <v>1</v>
      </c>
      <c r="HK15" s="4"/>
      <c r="HL15" s="4"/>
      <c r="HM15" s="4">
        <v>1</v>
      </c>
      <c r="HN15" s="4"/>
      <c r="HO15" s="4"/>
      <c r="HP15" s="4">
        <v>1</v>
      </c>
      <c r="HQ15" s="4"/>
      <c r="HR15" s="4">
        <v>1</v>
      </c>
      <c r="HS15" s="4"/>
      <c r="HT15" s="4"/>
      <c r="HU15" s="4"/>
      <c r="HV15" s="4">
        <v>1</v>
      </c>
      <c r="HW15" s="4"/>
      <c r="HX15" s="4"/>
      <c r="HY15" s="4">
        <v>1</v>
      </c>
      <c r="HZ15" s="4"/>
      <c r="IA15" s="4"/>
      <c r="IB15" s="4">
        <v>1</v>
      </c>
      <c r="IC15" s="4"/>
      <c r="ID15" s="4"/>
      <c r="IE15" s="4">
        <v>1</v>
      </c>
      <c r="IF15" s="4"/>
      <c r="IG15" s="4"/>
      <c r="IH15" s="4">
        <v>1</v>
      </c>
      <c r="II15" s="4"/>
      <c r="IJ15" s="4">
        <v>1</v>
      </c>
      <c r="IK15" s="4"/>
      <c r="IL15" s="4"/>
      <c r="IM15" s="4"/>
      <c r="IN15" s="4">
        <v>1</v>
      </c>
      <c r="IO15" s="4"/>
      <c r="IP15" s="4"/>
      <c r="IQ15" s="4">
        <v>1</v>
      </c>
      <c r="IR15" s="4"/>
      <c r="IS15" s="4"/>
      <c r="IT15" s="4">
        <v>1</v>
      </c>
    </row>
    <row r="16" spans="1:254" ht="15.75" x14ac:dyDescent="0.25">
      <c r="A16" s="2">
        <v>3</v>
      </c>
      <c r="B16" s="4" t="s">
        <v>1246</v>
      </c>
      <c r="C16" s="4"/>
      <c r="D16" s="4"/>
      <c r="E16" s="4">
        <v>1</v>
      </c>
      <c r="F16" s="4"/>
      <c r="G16" s="4"/>
      <c r="H16" s="4">
        <v>1</v>
      </c>
      <c r="I16" s="4"/>
      <c r="J16" s="4"/>
      <c r="K16" s="4">
        <v>1</v>
      </c>
      <c r="L16" s="4"/>
      <c r="M16" s="4">
        <v>1</v>
      </c>
      <c r="N16" s="4"/>
      <c r="O16" s="4"/>
      <c r="P16" s="4">
        <v>1</v>
      </c>
      <c r="Q16" s="4"/>
      <c r="R16" s="4"/>
      <c r="S16" s="4"/>
      <c r="T16" s="4">
        <v>1</v>
      </c>
      <c r="U16" s="4"/>
      <c r="V16" s="4">
        <v>1</v>
      </c>
      <c r="W16" s="4"/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>
        <v>1</v>
      </c>
      <c r="BA16" s="4"/>
      <c r="BB16" s="4"/>
      <c r="BC16" s="4"/>
      <c r="BD16" s="4">
        <v>1</v>
      </c>
      <c r="BE16" s="4"/>
      <c r="BF16" s="4">
        <v>1</v>
      </c>
      <c r="BG16" s="4"/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>
        <v>1</v>
      </c>
      <c r="BV16" s="4"/>
      <c r="BW16" s="4"/>
      <c r="BX16" s="4">
        <v>1</v>
      </c>
      <c r="BY16" s="4"/>
      <c r="BZ16" s="4"/>
      <c r="CA16" s="4"/>
      <c r="CB16" s="4">
        <v>1</v>
      </c>
      <c r="CC16" s="4"/>
      <c r="CD16" s="4"/>
      <c r="CE16" s="4">
        <v>1</v>
      </c>
      <c r="CF16" s="4"/>
      <c r="CG16" s="4"/>
      <c r="CH16" s="4">
        <v>1</v>
      </c>
      <c r="CI16" s="4"/>
      <c r="CJ16" s="4"/>
      <c r="CK16" s="4">
        <v>1</v>
      </c>
      <c r="CL16" s="4"/>
      <c r="CM16" s="4"/>
      <c r="CN16" s="4">
        <v>1</v>
      </c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/>
      <c r="CZ16" s="4">
        <v>1</v>
      </c>
      <c r="DA16" s="4"/>
      <c r="DB16" s="4">
        <v>1</v>
      </c>
      <c r="DC16" s="4"/>
      <c r="DD16" s="4"/>
      <c r="DE16" s="4"/>
      <c r="DF16" s="4">
        <v>1</v>
      </c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/>
      <c r="DU16" s="4">
        <v>1</v>
      </c>
      <c r="DV16" s="4"/>
      <c r="DW16" s="4"/>
      <c r="DX16" s="4">
        <v>1</v>
      </c>
      <c r="DY16" s="4"/>
      <c r="DZ16" s="4">
        <v>1</v>
      </c>
      <c r="EA16" s="4"/>
      <c r="EB16" s="4"/>
      <c r="EC16" s="4">
        <v>1</v>
      </c>
      <c r="ED16" s="4"/>
      <c r="EE16" s="4"/>
      <c r="EF16" s="4"/>
      <c r="EG16" s="4">
        <v>1</v>
      </c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/>
      <c r="GL16" s="4">
        <v>1</v>
      </c>
      <c r="GM16" s="4"/>
      <c r="GN16" s="4"/>
      <c r="GO16" s="4">
        <v>1</v>
      </c>
      <c r="GP16" s="4"/>
      <c r="GQ16" s="4">
        <v>1</v>
      </c>
      <c r="GR16" s="4"/>
      <c r="GS16" s="4"/>
      <c r="GT16" s="4"/>
      <c r="GU16" s="4">
        <v>1</v>
      </c>
      <c r="GV16" s="4"/>
      <c r="GW16" s="4">
        <v>1</v>
      </c>
      <c r="GX16" s="4"/>
      <c r="GY16" s="4"/>
      <c r="GZ16" s="4">
        <v>1</v>
      </c>
      <c r="HA16" s="4"/>
      <c r="HB16" s="4"/>
      <c r="HC16" s="4"/>
      <c r="HD16" s="4">
        <v>1</v>
      </c>
      <c r="HE16" s="4"/>
      <c r="HF16" s="4">
        <v>1</v>
      </c>
      <c r="HG16" s="4"/>
      <c r="HH16" s="4"/>
      <c r="HI16" s="4"/>
      <c r="HJ16" s="4">
        <v>1</v>
      </c>
      <c r="HK16" s="4"/>
      <c r="HL16" s="4"/>
      <c r="HM16" s="4">
        <v>1</v>
      </c>
      <c r="HN16" s="4"/>
      <c r="HO16" s="4">
        <v>1</v>
      </c>
      <c r="HP16" s="4"/>
      <c r="HQ16" s="4"/>
      <c r="HR16" s="4"/>
      <c r="HS16" s="4">
        <v>1</v>
      </c>
      <c r="HT16" s="4"/>
      <c r="HU16" s="4">
        <v>1</v>
      </c>
      <c r="HV16" s="4"/>
      <c r="HW16" s="4"/>
      <c r="HX16" s="4">
        <v>1</v>
      </c>
      <c r="HY16" s="4"/>
      <c r="HZ16" s="4"/>
      <c r="IA16" s="4"/>
      <c r="IB16" s="4">
        <v>1</v>
      </c>
      <c r="IC16" s="4"/>
      <c r="ID16" s="4"/>
      <c r="IE16" s="4">
        <v>1</v>
      </c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/>
      <c r="IQ16" s="4">
        <v>1</v>
      </c>
      <c r="IR16" s="4"/>
      <c r="IS16" s="4">
        <v>1</v>
      </c>
      <c r="IT16" s="4"/>
    </row>
    <row r="17" spans="1:254" ht="15.75" x14ac:dyDescent="0.25">
      <c r="A17" s="2">
        <v>4</v>
      </c>
      <c r="B17" s="4" t="s">
        <v>1247</v>
      </c>
      <c r="C17" s="4"/>
      <c r="D17" s="4"/>
      <c r="E17" s="4">
        <v>1</v>
      </c>
      <c r="F17" s="4"/>
      <c r="G17" s="4"/>
      <c r="H17" s="4">
        <v>1</v>
      </c>
      <c r="I17" s="4"/>
      <c r="J17" s="4"/>
      <c r="K17" s="4">
        <v>1</v>
      </c>
      <c r="L17" s="4"/>
      <c r="M17" s="4"/>
      <c r="N17" s="4">
        <v>1</v>
      </c>
      <c r="O17" s="4"/>
      <c r="P17" s="4"/>
      <c r="Q17" s="4">
        <v>1</v>
      </c>
      <c r="R17" s="4"/>
      <c r="S17" s="4"/>
      <c r="T17" s="4">
        <v>1</v>
      </c>
      <c r="U17" s="4"/>
      <c r="V17" s="4">
        <v>1</v>
      </c>
      <c r="W17" s="4"/>
      <c r="X17" s="4"/>
      <c r="Y17" s="4"/>
      <c r="Z17" s="4">
        <v>1</v>
      </c>
      <c r="AA17" s="4"/>
      <c r="AB17" s="4">
        <v>1</v>
      </c>
      <c r="AC17" s="4"/>
      <c r="AD17" s="4"/>
      <c r="AE17" s="4">
        <v>1</v>
      </c>
      <c r="AF17" s="4"/>
      <c r="AG17" s="4"/>
      <c r="AH17" s="4"/>
      <c r="AI17" s="4">
        <v>1</v>
      </c>
      <c r="AJ17" s="4"/>
      <c r="AK17" s="4"/>
      <c r="AL17" s="4">
        <v>1</v>
      </c>
      <c r="AM17" s="4"/>
      <c r="AN17" s="4"/>
      <c r="AO17" s="4">
        <v>1</v>
      </c>
      <c r="AP17" s="4"/>
      <c r="AQ17" s="4"/>
      <c r="AR17" s="4">
        <v>1</v>
      </c>
      <c r="AS17" s="4"/>
      <c r="AT17" s="4"/>
      <c r="AU17" s="4">
        <v>1</v>
      </c>
      <c r="AV17" s="4"/>
      <c r="AW17" s="4"/>
      <c r="AX17" s="4">
        <v>1</v>
      </c>
      <c r="AY17" s="4"/>
      <c r="AZ17" s="4"/>
      <c r="BA17" s="4">
        <v>1</v>
      </c>
      <c r="BB17" s="4"/>
      <c r="BC17" s="4"/>
      <c r="BD17" s="4">
        <v>1</v>
      </c>
      <c r="BE17" s="4"/>
      <c r="BF17" s="4"/>
      <c r="BG17" s="4">
        <v>1</v>
      </c>
      <c r="BH17" s="4"/>
      <c r="BI17" s="4"/>
      <c r="BJ17" s="4">
        <v>1</v>
      </c>
      <c r="BK17" s="4"/>
      <c r="BL17" s="4"/>
      <c r="BM17" s="4">
        <v>1</v>
      </c>
      <c r="BN17" s="4"/>
      <c r="BO17" s="4"/>
      <c r="BP17" s="4">
        <v>1</v>
      </c>
      <c r="BQ17" s="4"/>
      <c r="BR17" s="4"/>
      <c r="BS17" s="4">
        <v>1</v>
      </c>
      <c r="BT17" s="4"/>
      <c r="BU17" s="4"/>
      <c r="BV17" s="4">
        <v>1</v>
      </c>
      <c r="BW17" s="4"/>
      <c r="BX17" s="4"/>
      <c r="BY17" s="4">
        <v>1</v>
      </c>
      <c r="BZ17" s="4"/>
      <c r="CA17" s="4"/>
      <c r="CB17" s="4">
        <v>1</v>
      </c>
      <c r="CC17" s="4"/>
      <c r="CD17" s="4">
        <v>1</v>
      </c>
      <c r="CE17" s="4"/>
      <c r="CF17" s="4"/>
      <c r="CG17" s="4">
        <v>1</v>
      </c>
      <c r="CH17" s="4"/>
      <c r="CI17" s="4"/>
      <c r="CJ17" s="4"/>
      <c r="CK17" s="4">
        <v>1</v>
      </c>
      <c r="CL17" s="4"/>
      <c r="CM17" s="4"/>
      <c r="CN17" s="4">
        <v>1</v>
      </c>
      <c r="CO17" s="4"/>
      <c r="CP17" s="4"/>
      <c r="CQ17" s="4">
        <v>1</v>
      </c>
      <c r="CR17" s="4"/>
      <c r="CS17" s="4"/>
      <c r="CT17" s="4">
        <v>1</v>
      </c>
      <c r="CU17" s="4"/>
      <c r="CV17" s="4"/>
      <c r="CW17" s="4">
        <v>1</v>
      </c>
      <c r="CX17" s="4"/>
      <c r="CY17" s="4"/>
      <c r="CZ17" s="4">
        <v>1</v>
      </c>
      <c r="DA17" s="4"/>
      <c r="DB17" s="4"/>
      <c r="DC17" s="4">
        <v>1</v>
      </c>
      <c r="DD17" s="4"/>
      <c r="DE17" s="4"/>
      <c r="DF17" s="4">
        <v>1</v>
      </c>
      <c r="DG17" s="4"/>
      <c r="DH17" s="4"/>
      <c r="DI17" s="4">
        <v>1</v>
      </c>
      <c r="DJ17" s="4"/>
      <c r="DK17" s="4"/>
      <c r="DL17" s="4">
        <v>1</v>
      </c>
      <c r="DM17" s="4"/>
      <c r="DN17" s="4"/>
      <c r="DO17" s="4">
        <v>1</v>
      </c>
      <c r="DP17" s="4"/>
      <c r="DQ17" s="4"/>
      <c r="DR17" s="4">
        <v>1</v>
      </c>
      <c r="DS17" s="4"/>
      <c r="DT17" s="4"/>
      <c r="DU17" s="4">
        <v>1</v>
      </c>
      <c r="DV17" s="4"/>
      <c r="DW17" s="4"/>
      <c r="DX17" s="4">
        <v>1</v>
      </c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/>
      <c r="EJ17" s="4">
        <v>1</v>
      </c>
      <c r="EK17" s="4"/>
      <c r="EL17" s="4"/>
      <c r="EM17" s="4">
        <v>1</v>
      </c>
      <c r="EN17" s="4"/>
      <c r="EO17" s="4"/>
      <c r="EP17" s="4">
        <v>1</v>
      </c>
      <c r="EQ17" s="4"/>
      <c r="ER17" s="4"/>
      <c r="ES17" s="4">
        <v>1</v>
      </c>
      <c r="ET17" s="4"/>
      <c r="EU17" s="4"/>
      <c r="EV17" s="4">
        <v>1</v>
      </c>
      <c r="EW17" s="4"/>
      <c r="EX17" s="4">
        <v>1</v>
      </c>
      <c r="EY17" s="4"/>
      <c r="EZ17" s="4"/>
      <c r="FA17" s="4"/>
      <c r="FB17" s="4">
        <v>1</v>
      </c>
      <c r="FC17" s="4"/>
      <c r="FD17" s="4"/>
      <c r="FE17" s="4">
        <v>1</v>
      </c>
      <c r="FF17" s="4"/>
      <c r="FG17" s="4"/>
      <c r="FH17" s="4">
        <v>1</v>
      </c>
      <c r="FI17" s="4"/>
      <c r="FJ17" s="4"/>
      <c r="FK17" s="4">
        <v>1</v>
      </c>
      <c r="FL17" s="4"/>
      <c r="FM17" s="4"/>
      <c r="FN17" s="4">
        <v>1</v>
      </c>
      <c r="FO17" s="4"/>
      <c r="FP17" s="4"/>
      <c r="FQ17" s="4">
        <v>1</v>
      </c>
      <c r="FR17" s="4"/>
      <c r="FS17" s="4"/>
      <c r="FT17" s="4">
        <v>1</v>
      </c>
      <c r="FU17" s="4"/>
      <c r="FV17" s="4"/>
      <c r="FW17" s="4">
        <v>1</v>
      </c>
      <c r="FX17" s="4"/>
      <c r="FY17" s="4"/>
      <c r="FZ17" s="4">
        <v>1</v>
      </c>
      <c r="GA17" s="4"/>
      <c r="GB17" s="4"/>
      <c r="GC17" s="4">
        <v>1</v>
      </c>
      <c r="GD17" s="4"/>
      <c r="GE17" s="4"/>
      <c r="GF17" s="4">
        <v>1</v>
      </c>
      <c r="GG17" s="4"/>
      <c r="GH17" s="4">
        <v>1</v>
      </c>
      <c r="GI17" s="4"/>
      <c r="GJ17" s="4"/>
      <c r="GK17" s="4"/>
      <c r="GL17" s="4">
        <v>1</v>
      </c>
      <c r="GM17" s="4"/>
      <c r="GN17" s="4"/>
      <c r="GO17" s="4">
        <v>1</v>
      </c>
      <c r="GP17" s="4"/>
      <c r="GQ17" s="4"/>
      <c r="GR17" s="4">
        <v>1</v>
      </c>
      <c r="GS17" s="4"/>
      <c r="GT17" s="4">
        <v>1</v>
      </c>
      <c r="GU17" s="4"/>
      <c r="GV17" s="4"/>
      <c r="GW17" s="4"/>
      <c r="GX17" s="4">
        <v>1</v>
      </c>
      <c r="GY17" s="4"/>
      <c r="GZ17" s="4"/>
      <c r="HA17" s="4">
        <v>1</v>
      </c>
      <c r="HB17" s="4"/>
      <c r="HC17" s="4">
        <v>1</v>
      </c>
      <c r="HD17" s="4"/>
      <c r="HE17" s="4"/>
      <c r="HF17" s="4"/>
      <c r="HG17" s="4">
        <v>1</v>
      </c>
      <c r="HH17" s="4"/>
      <c r="HI17" s="4"/>
      <c r="HJ17" s="4">
        <v>1</v>
      </c>
      <c r="HK17" s="4"/>
      <c r="HL17" s="4"/>
      <c r="HM17" s="4">
        <v>1</v>
      </c>
      <c r="HN17" s="4"/>
      <c r="HO17" s="4">
        <v>1</v>
      </c>
      <c r="HP17" s="4"/>
      <c r="HQ17" s="4"/>
      <c r="HR17" s="4">
        <v>1</v>
      </c>
      <c r="HS17" s="4"/>
      <c r="HT17" s="4"/>
      <c r="HU17" s="4"/>
      <c r="HV17" s="4">
        <v>1</v>
      </c>
      <c r="HW17" s="4"/>
      <c r="HX17" s="4"/>
      <c r="HY17" s="4">
        <v>1</v>
      </c>
      <c r="HZ17" s="4"/>
      <c r="IA17" s="4"/>
      <c r="IB17" s="4">
        <v>1</v>
      </c>
      <c r="IC17" s="4"/>
      <c r="ID17" s="4">
        <v>1</v>
      </c>
      <c r="IE17" s="4"/>
      <c r="IF17" s="4"/>
      <c r="IG17" s="4"/>
      <c r="IH17" s="4">
        <v>1</v>
      </c>
      <c r="II17" s="4"/>
      <c r="IJ17" s="4">
        <v>1</v>
      </c>
      <c r="IK17" s="4"/>
      <c r="IL17" s="4"/>
      <c r="IM17" s="4"/>
      <c r="IN17" s="4">
        <v>1</v>
      </c>
      <c r="IO17" s="4"/>
      <c r="IP17" s="4"/>
      <c r="IQ17" s="4">
        <v>1</v>
      </c>
      <c r="IR17" s="4"/>
      <c r="IS17" s="4"/>
      <c r="IT17" s="4">
        <v>1</v>
      </c>
    </row>
    <row r="18" spans="1:254" ht="15.75" x14ac:dyDescent="0.25">
      <c r="A18" s="2">
        <v>5</v>
      </c>
      <c r="B18" s="4" t="s">
        <v>1248</v>
      </c>
      <c r="C18" s="4"/>
      <c r="D18" s="4">
        <v>1</v>
      </c>
      <c r="E18" s="4"/>
      <c r="F18" s="4"/>
      <c r="G18" s="4">
        <v>1</v>
      </c>
      <c r="H18" s="4"/>
      <c r="I18" s="4"/>
      <c r="J18" s="4">
        <v>1</v>
      </c>
      <c r="K18" s="4"/>
      <c r="L18" s="4"/>
      <c r="M18" s="4"/>
      <c r="N18" s="4">
        <v>1</v>
      </c>
      <c r="O18" s="4"/>
      <c r="P18" s="4"/>
      <c r="Q18" s="4">
        <v>1</v>
      </c>
      <c r="R18" s="4"/>
      <c r="S18" s="4">
        <v>1</v>
      </c>
      <c r="T18" s="4"/>
      <c r="U18" s="4"/>
      <c r="V18" s="4"/>
      <c r="W18" s="4">
        <v>1</v>
      </c>
      <c r="X18" s="4"/>
      <c r="Y18" s="4"/>
      <c r="Z18" s="4">
        <v>1</v>
      </c>
      <c r="AA18" s="4"/>
      <c r="AB18" s="4"/>
      <c r="AC18" s="4">
        <v>1</v>
      </c>
      <c r="AD18" s="4"/>
      <c r="AE18" s="4"/>
      <c r="AF18" s="4">
        <v>1</v>
      </c>
      <c r="AG18" s="4"/>
      <c r="AH18" s="4"/>
      <c r="AI18" s="4">
        <v>1</v>
      </c>
      <c r="AJ18" s="4"/>
      <c r="AK18" s="4"/>
      <c r="AL18" s="4">
        <v>1</v>
      </c>
      <c r="AM18" s="4"/>
      <c r="AN18" s="4"/>
      <c r="AO18" s="4">
        <v>1</v>
      </c>
      <c r="AP18" s="4"/>
      <c r="AQ18" s="4"/>
      <c r="AR18" s="4">
        <v>1</v>
      </c>
      <c r="AS18" s="4"/>
      <c r="AT18" s="4"/>
      <c r="AU18" s="4">
        <v>1</v>
      </c>
      <c r="AV18" s="4"/>
      <c r="AW18" s="4">
        <v>1</v>
      </c>
      <c r="AX18" s="4"/>
      <c r="AY18" s="4"/>
      <c r="AZ18" s="4"/>
      <c r="BA18" s="4">
        <v>1</v>
      </c>
      <c r="BB18" s="4"/>
      <c r="BC18" s="4"/>
      <c r="BD18" s="4">
        <v>1</v>
      </c>
      <c r="BE18" s="4"/>
      <c r="BF18" s="4"/>
      <c r="BG18" s="4">
        <v>1</v>
      </c>
      <c r="BH18" s="4"/>
      <c r="BI18" s="4">
        <v>1</v>
      </c>
      <c r="BJ18" s="4"/>
      <c r="BK18" s="4"/>
      <c r="BL18" s="4"/>
      <c r="BM18" s="4">
        <v>1</v>
      </c>
      <c r="BN18" s="4"/>
      <c r="BO18" s="4">
        <v>1</v>
      </c>
      <c r="BP18" s="4"/>
      <c r="BQ18" s="4"/>
      <c r="BR18" s="4"/>
      <c r="BS18" s="4">
        <v>1</v>
      </c>
      <c r="BT18" s="4"/>
      <c r="BU18" s="4">
        <v>1</v>
      </c>
      <c r="BV18" s="4"/>
      <c r="BW18" s="4"/>
      <c r="BX18" s="4"/>
      <c r="BY18" s="4">
        <v>1</v>
      </c>
      <c r="BZ18" s="4"/>
      <c r="CA18" s="4"/>
      <c r="CB18" s="4">
        <v>1</v>
      </c>
      <c r="CC18" s="4"/>
      <c r="CD18" s="4"/>
      <c r="CE18" s="4">
        <v>1</v>
      </c>
      <c r="CF18" s="4"/>
      <c r="CG18" s="4"/>
      <c r="CH18" s="4">
        <v>1</v>
      </c>
      <c r="CI18" s="4"/>
      <c r="CJ18" s="4"/>
      <c r="CK18" s="4">
        <v>1</v>
      </c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>
        <v>1</v>
      </c>
      <c r="CZ18" s="4"/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>
        <v>1</v>
      </c>
      <c r="EJ18" s="4"/>
      <c r="EK18" s="4"/>
      <c r="EL18" s="4"/>
      <c r="EM18" s="4">
        <v>1</v>
      </c>
      <c r="EN18" s="4"/>
      <c r="EO18" s="4">
        <v>1</v>
      </c>
      <c r="EP18" s="4"/>
      <c r="EQ18" s="4"/>
      <c r="ER18" s="4">
        <v>1</v>
      </c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>
        <v>1</v>
      </c>
      <c r="FB18" s="4"/>
      <c r="FC18" s="4"/>
      <c r="FD18" s="4"/>
      <c r="FE18" s="4">
        <v>1</v>
      </c>
      <c r="FF18" s="4"/>
      <c r="FG18" s="4"/>
      <c r="FH18" s="4">
        <v>1</v>
      </c>
      <c r="FI18" s="4"/>
      <c r="FJ18" s="4">
        <v>1</v>
      </c>
      <c r="FK18" s="4"/>
      <c r="FL18" s="4"/>
      <c r="FM18" s="4"/>
      <c r="FN18" s="4">
        <v>1</v>
      </c>
      <c r="FO18" s="4"/>
      <c r="FP18" s="4">
        <v>1</v>
      </c>
      <c r="FQ18" s="4"/>
      <c r="FR18" s="4"/>
      <c r="FS18" s="4">
        <v>1</v>
      </c>
      <c r="FT18" s="4"/>
      <c r="FU18" s="4"/>
      <c r="FV18" s="4"/>
      <c r="FW18" s="4">
        <v>1</v>
      </c>
      <c r="FX18" s="4"/>
      <c r="FY18" s="4"/>
      <c r="FZ18" s="4">
        <v>1</v>
      </c>
      <c r="GA18" s="4"/>
      <c r="GB18" s="4"/>
      <c r="GC18" s="4">
        <v>1</v>
      </c>
      <c r="GD18" s="4"/>
      <c r="GE18" s="4"/>
      <c r="GF18" s="4">
        <v>1</v>
      </c>
      <c r="GG18" s="4"/>
      <c r="GH18" s="4"/>
      <c r="GI18" s="4">
        <v>1</v>
      </c>
      <c r="GJ18" s="4"/>
      <c r="GK18" s="4"/>
      <c r="GL18" s="4">
        <v>1</v>
      </c>
      <c r="GM18" s="4"/>
      <c r="GN18" s="4">
        <v>1</v>
      </c>
      <c r="GO18" s="4"/>
      <c r="GP18" s="4"/>
      <c r="GQ18" s="4">
        <v>1</v>
      </c>
      <c r="GR18" s="4"/>
      <c r="GS18" s="4"/>
      <c r="GT18" s="4"/>
      <c r="GU18" s="4">
        <v>1</v>
      </c>
      <c r="GV18" s="4"/>
      <c r="GW18" s="4">
        <v>1</v>
      </c>
      <c r="GX18" s="4"/>
      <c r="GY18" s="4"/>
      <c r="GZ18" s="4"/>
      <c r="HA18" s="4">
        <v>1</v>
      </c>
      <c r="HB18" s="4"/>
      <c r="HC18" s="4">
        <v>1</v>
      </c>
      <c r="HD18" s="4"/>
      <c r="HE18" s="4"/>
      <c r="HF18" s="4"/>
      <c r="HG18" s="4">
        <v>1</v>
      </c>
      <c r="HH18" s="4"/>
      <c r="HI18" s="4"/>
      <c r="HJ18" s="4">
        <v>1</v>
      </c>
      <c r="HK18" s="4"/>
      <c r="HL18" s="4"/>
      <c r="HM18" s="4">
        <v>1</v>
      </c>
      <c r="HN18" s="4"/>
      <c r="HO18" s="4"/>
      <c r="HP18" s="4">
        <v>1</v>
      </c>
      <c r="HQ18" s="4"/>
      <c r="HR18" s="4"/>
      <c r="HS18" s="4">
        <v>1</v>
      </c>
      <c r="HT18" s="4"/>
      <c r="HU18" s="4">
        <v>1</v>
      </c>
      <c r="HV18" s="4"/>
      <c r="HW18" s="4"/>
      <c r="HX18" s="4"/>
      <c r="HY18" s="4">
        <v>1</v>
      </c>
      <c r="HZ18" s="4"/>
      <c r="IA18" s="4"/>
      <c r="IB18" s="4">
        <v>1</v>
      </c>
      <c r="IC18" s="4"/>
      <c r="ID18" s="4"/>
      <c r="IE18" s="4">
        <v>1</v>
      </c>
      <c r="IF18" s="4"/>
      <c r="IG18" s="4">
        <v>1</v>
      </c>
      <c r="IH18" s="4"/>
      <c r="II18" s="4"/>
      <c r="IJ18" s="4">
        <v>1</v>
      </c>
      <c r="IK18" s="4"/>
      <c r="IL18" s="4"/>
      <c r="IM18" s="4">
        <v>1</v>
      </c>
      <c r="IN18" s="4"/>
      <c r="IO18" s="4"/>
      <c r="IP18" s="4"/>
      <c r="IQ18" s="4">
        <v>1</v>
      </c>
      <c r="IR18" s="4"/>
      <c r="IS18" s="4"/>
      <c r="IT18" s="4">
        <v>1</v>
      </c>
    </row>
    <row r="19" spans="1:254" ht="15.75" x14ac:dyDescent="0.25">
      <c r="A19" s="2">
        <v>6</v>
      </c>
      <c r="B19" s="4" t="s">
        <v>1249</v>
      </c>
      <c r="C19" s="4"/>
      <c r="D19" s="4">
        <v>1</v>
      </c>
      <c r="E19" s="4"/>
      <c r="F19" s="4"/>
      <c r="G19" s="4"/>
      <c r="H19" s="4">
        <v>1</v>
      </c>
      <c r="I19" s="4"/>
      <c r="J19" s="4"/>
      <c r="K19" s="4">
        <v>1</v>
      </c>
      <c r="L19" s="4"/>
      <c r="M19" s="4"/>
      <c r="N19" s="4">
        <v>1</v>
      </c>
      <c r="O19" s="4"/>
      <c r="P19" s="4">
        <v>1</v>
      </c>
      <c r="Q19" s="4"/>
      <c r="R19" s="4"/>
      <c r="S19" s="4"/>
      <c r="T19" s="4">
        <v>1</v>
      </c>
      <c r="U19" s="4"/>
      <c r="V19" s="4"/>
      <c r="W19" s="4">
        <v>1</v>
      </c>
      <c r="X19" s="4"/>
      <c r="Y19" s="4"/>
      <c r="Z19" s="4">
        <v>1</v>
      </c>
      <c r="AA19" s="4"/>
      <c r="AB19" s="4"/>
      <c r="AC19" s="4">
        <v>1</v>
      </c>
      <c r="AD19" s="4"/>
      <c r="AE19" s="4"/>
      <c r="AF19" s="4">
        <v>1</v>
      </c>
      <c r="AG19" s="4"/>
      <c r="AH19" s="4"/>
      <c r="AI19" s="4">
        <v>1</v>
      </c>
      <c r="AJ19" s="4"/>
      <c r="AK19" s="4"/>
      <c r="AL19" s="4">
        <v>1</v>
      </c>
      <c r="AM19" s="4"/>
      <c r="AN19" s="4"/>
      <c r="AO19" s="4">
        <v>1</v>
      </c>
      <c r="AP19" s="4"/>
      <c r="AQ19" s="4"/>
      <c r="AR19" s="4">
        <v>1</v>
      </c>
      <c r="AS19" s="4"/>
      <c r="AT19" s="4"/>
      <c r="AU19" s="4">
        <v>1</v>
      </c>
      <c r="AV19" s="4"/>
      <c r="AW19" s="4"/>
      <c r="AX19" s="4">
        <v>1</v>
      </c>
      <c r="AY19" s="4"/>
      <c r="AZ19" s="4"/>
      <c r="BA19" s="4">
        <v>1</v>
      </c>
      <c r="BB19" s="4"/>
      <c r="BC19" s="4">
        <v>1</v>
      </c>
      <c r="BD19" s="4"/>
      <c r="BE19" s="4"/>
      <c r="BF19" s="4"/>
      <c r="BG19" s="4">
        <v>1</v>
      </c>
      <c r="BH19" s="4"/>
      <c r="BI19" s="4"/>
      <c r="BJ19" s="4">
        <v>1</v>
      </c>
      <c r="BK19" s="4"/>
      <c r="BL19" s="4"/>
      <c r="BM19" s="4">
        <v>1</v>
      </c>
      <c r="BN19" s="4"/>
      <c r="BO19" s="4">
        <v>1</v>
      </c>
      <c r="BP19" s="4"/>
      <c r="BQ19" s="4"/>
      <c r="BR19" s="4"/>
      <c r="BS19" s="4">
        <v>1</v>
      </c>
      <c r="BT19" s="4"/>
      <c r="BU19" s="4"/>
      <c r="BV19" s="4">
        <v>1</v>
      </c>
      <c r="BW19" s="4"/>
      <c r="BX19" s="4"/>
      <c r="BY19" s="4">
        <v>1</v>
      </c>
      <c r="BZ19" s="4"/>
      <c r="CA19" s="4"/>
      <c r="CB19" s="4">
        <v>1</v>
      </c>
      <c r="CC19" s="4"/>
      <c r="CD19" s="4"/>
      <c r="CE19" s="4">
        <v>1</v>
      </c>
      <c r="CF19" s="4"/>
      <c r="CG19" s="4">
        <v>1</v>
      </c>
      <c r="CH19" s="4"/>
      <c r="CI19" s="4"/>
      <c r="CJ19" s="4"/>
      <c r="CK19" s="4">
        <v>1</v>
      </c>
      <c r="CL19" s="4"/>
      <c r="CM19" s="4"/>
      <c r="CN19" s="4">
        <v>1</v>
      </c>
      <c r="CO19" s="4"/>
      <c r="CP19" s="4"/>
      <c r="CQ19" s="4">
        <v>1</v>
      </c>
      <c r="CR19" s="4"/>
      <c r="CS19" s="4"/>
      <c r="CT19" s="4">
        <v>1</v>
      </c>
      <c r="CU19" s="4"/>
      <c r="CV19" s="4"/>
      <c r="CW19" s="4">
        <v>1</v>
      </c>
      <c r="CX19" s="4"/>
      <c r="CY19" s="4"/>
      <c r="CZ19" s="4">
        <v>1</v>
      </c>
      <c r="DA19" s="4"/>
      <c r="DB19" s="4"/>
      <c r="DC19" s="4">
        <v>1</v>
      </c>
      <c r="DD19" s="4"/>
      <c r="DE19" s="4"/>
      <c r="DF19" s="4">
        <v>1</v>
      </c>
      <c r="DG19" s="4"/>
      <c r="DH19" s="4"/>
      <c r="DI19" s="4">
        <v>1</v>
      </c>
      <c r="DJ19" s="4"/>
      <c r="DK19" s="4"/>
      <c r="DL19" s="4">
        <v>1</v>
      </c>
      <c r="DM19" s="4"/>
      <c r="DN19" s="4"/>
      <c r="DO19" s="4">
        <v>1</v>
      </c>
      <c r="DP19" s="4"/>
      <c r="DQ19" s="4"/>
      <c r="DR19" s="4">
        <v>1</v>
      </c>
      <c r="DS19" s="4"/>
      <c r="DT19" s="4"/>
      <c r="DU19" s="4">
        <v>1</v>
      </c>
      <c r="DV19" s="4"/>
      <c r="DW19" s="4"/>
      <c r="DX19" s="4">
        <v>1</v>
      </c>
      <c r="DY19" s="4"/>
      <c r="DZ19" s="4"/>
      <c r="EA19" s="4">
        <v>1</v>
      </c>
      <c r="EB19" s="4"/>
      <c r="EC19" s="4"/>
      <c r="ED19" s="4">
        <v>1</v>
      </c>
      <c r="EE19" s="4"/>
      <c r="EF19" s="4"/>
      <c r="EG19" s="4">
        <v>1</v>
      </c>
      <c r="EH19" s="4"/>
      <c r="EI19" s="4"/>
      <c r="EJ19" s="4">
        <v>1</v>
      </c>
      <c r="EK19" s="4"/>
      <c r="EL19" s="4"/>
      <c r="EM19" s="4">
        <v>1</v>
      </c>
      <c r="EN19" s="4"/>
      <c r="EO19" s="4"/>
      <c r="EP19" s="4">
        <v>1</v>
      </c>
      <c r="EQ19" s="4"/>
      <c r="ER19" s="4"/>
      <c r="ES19" s="4">
        <v>1</v>
      </c>
      <c r="ET19" s="4"/>
      <c r="EU19" s="4"/>
      <c r="EV19" s="4">
        <v>1</v>
      </c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>
        <v>1</v>
      </c>
      <c r="FH19" s="4"/>
      <c r="FI19" s="4"/>
      <c r="FJ19" s="4">
        <v>1</v>
      </c>
      <c r="FK19" s="4"/>
      <c r="FL19" s="4"/>
      <c r="FM19" s="4"/>
      <c r="FN19" s="4">
        <v>1</v>
      </c>
      <c r="FO19" s="4"/>
      <c r="FP19" s="4">
        <v>1</v>
      </c>
      <c r="FQ19" s="4"/>
      <c r="FR19" s="4"/>
      <c r="FS19" s="4"/>
      <c r="FT19" s="4">
        <v>1</v>
      </c>
      <c r="FU19" s="4"/>
      <c r="FV19" s="4"/>
      <c r="FW19" s="4">
        <v>1</v>
      </c>
      <c r="FX19" s="4"/>
      <c r="FY19" s="4"/>
      <c r="FZ19" s="4">
        <v>1</v>
      </c>
      <c r="GA19" s="4"/>
      <c r="GB19" s="4"/>
      <c r="GC19" s="4">
        <v>1</v>
      </c>
      <c r="GD19" s="4"/>
      <c r="GE19" s="4"/>
      <c r="GF19" s="4">
        <v>1</v>
      </c>
      <c r="GG19" s="4"/>
      <c r="GH19" s="4">
        <v>1</v>
      </c>
      <c r="GI19" s="4"/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4"/>
      <c r="GT19" s="4"/>
      <c r="GU19" s="4">
        <v>1</v>
      </c>
      <c r="GV19" s="4"/>
      <c r="GW19" s="4"/>
      <c r="GX19" s="4">
        <v>1</v>
      </c>
      <c r="GY19" s="4"/>
      <c r="GZ19" s="4"/>
      <c r="HA19" s="4">
        <v>1</v>
      </c>
      <c r="HB19" s="4"/>
      <c r="HC19" s="4">
        <v>1</v>
      </c>
      <c r="HD19" s="4"/>
      <c r="HE19" s="4"/>
      <c r="HF19" s="4">
        <v>1</v>
      </c>
      <c r="HG19" s="4"/>
      <c r="HH19" s="4"/>
      <c r="HI19" s="4"/>
      <c r="HJ19" s="4">
        <v>1</v>
      </c>
      <c r="HK19" s="4"/>
      <c r="HL19" s="4">
        <v>1</v>
      </c>
      <c r="HM19" s="4"/>
      <c r="HN19" s="4"/>
      <c r="HO19" s="4"/>
      <c r="HP19" s="4">
        <v>1</v>
      </c>
      <c r="HQ19" s="4"/>
      <c r="HR19" s="4"/>
      <c r="HS19" s="4">
        <v>1</v>
      </c>
      <c r="HT19" s="4"/>
      <c r="HU19" s="4"/>
      <c r="HV19" s="4">
        <v>1</v>
      </c>
      <c r="HW19" s="4"/>
      <c r="HX19" s="4">
        <v>1</v>
      </c>
      <c r="HY19" s="4"/>
      <c r="HZ19" s="4"/>
      <c r="IA19" s="4"/>
      <c r="IB19" s="4">
        <v>1</v>
      </c>
      <c r="IC19" s="4"/>
      <c r="ID19" s="4"/>
      <c r="IE19" s="4">
        <v>1</v>
      </c>
      <c r="IF19" s="4"/>
      <c r="IG19" s="4"/>
      <c r="IH19" s="4">
        <v>1</v>
      </c>
      <c r="II19" s="4"/>
      <c r="IJ19" s="4">
        <v>1</v>
      </c>
      <c r="IK19" s="4"/>
      <c r="IL19" s="4"/>
      <c r="IM19" s="4"/>
      <c r="IN19" s="4">
        <v>1</v>
      </c>
      <c r="IO19" s="4"/>
      <c r="IP19" s="4"/>
      <c r="IQ19" s="4">
        <v>1</v>
      </c>
      <c r="IR19" s="4"/>
      <c r="IS19" s="4">
        <v>1</v>
      </c>
      <c r="IT19" s="4"/>
    </row>
    <row r="20" spans="1:254" ht="15.75" x14ac:dyDescent="0.25">
      <c r="A20" s="2">
        <v>7</v>
      </c>
      <c r="B20" s="4" t="s">
        <v>1250</v>
      </c>
      <c r="C20" s="4"/>
      <c r="D20" s="4"/>
      <c r="E20" s="4">
        <v>1</v>
      </c>
      <c r="F20" s="4"/>
      <c r="G20" s="4"/>
      <c r="H20" s="4">
        <v>1</v>
      </c>
      <c r="I20" s="4"/>
      <c r="J20" s="4"/>
      <c r="K20" s="4">
        <v>1</v>
      </c>
      <c r="L20" s="4"/>
      <c r="M20" s="4"/>
      <c r="N20" s="4">
        <v>1</v>
      </c>
      <c r="O20" s="4"/>
      <c r="P20" s="4"/>
      <c r="Q20" s="4">
        <v>1</v>
      </c>
      <c r="R20" s="4"/>
      <c r="S20" s="4"/>
      <c r="T20" s="4">
        <v>1</v>
      </c>
      <c r="U20" s="4"/>
      <c r="V20" s="4"/>
      <c r="W20" s="4">
        <v>1</v>
      </c>
      <c r="X20" s="4"/>
      <c r="Y20" s="4"/>
      <c r="Z20" s="4">
        <v>1</v>
      </c>
      <c r="AA20" s="4"/>
      <c r="AB20" s="4"/>
      <c r="AC20" s="4">
        <v>1</v>
      </c>
      <c r="AD20" s="4"/>
      <c r="AE20" s="4"/>
      <c r="AF20" s="4">
        <v>1</v>
      </c>
      <c r="AG20" s="4"/>
      <c r="AH20" s="4"/>
      <c r="AI20" s="4">
        <v>1</v>
      </c>
      <c r="AJ20" s="4"/>
      <c r="AK20" s="4"/>
      <c r="AL20" s="4">
        <v>1</v>
      </c>
      <c r="AM20" s="4"/>
      <c r="AN20" s="4"/>
      <c r="AO20" s="4">
        <v>1</v>
      </c>
      <c r="AP20" s="4"/>
      <c r="AQ20" s="4"/>
      <c r="AR20" s="4">
        <v>1</v>
      </c>
      <c r="AS20" s="4"/>
      <c r="AT20" s="4"/>
      <c r="AU20" s="4">
        <v>1</v>
      </c>
      <c r="AV20" s="4"/>
      <c r="AW20" s="4"/>
      <c r="AX20" s="4">
        <v>1</v>
      </c>
      <c r="AY20" s="4"/>
      <c r="AZ20" s="4"/>
      <c r="BA20" s="4">
        <v>1</v>
      </c>
      <c r="BB20" s="4"/>
      <c r="BC20" s="4">
        <v>1</v>
      </c>
      <c r="BD20" s="4"/>
      <c r="BE20" s="4"/>
      <c r="BF20" s="4"/>
      <c r="BG20" s="4">
        <v>1</v>
      </c>
      <c r="BH20" s="4"/>
      <c r="BI20" s="4"/>
      <c r="BJ20" s="4">
        <v>1</v>
      </c>
      <c r="BK20" s="4"/>
      <c r="BL20" s="4"/>
      <c r="BM20" s="4">
        <v>1</v>
      </c>
      <c r="BN20" s="4"/>
      <c r="BO20" s="4"/>
      <c r="BP20" s="4">
        <v>1</v>
      </c>
      <c r="BQ20" s="4"/>
      <c r="BR20" s="4"/>
      <c r="BS20" s="4">
        <v>1</v>
      </c>
      <c r="BT20" s="4"/>
      <c r="BU20" s="4"/>
      <c r="BV20" s="4">
        <v>1</v>
      </c>
      <c r="BW20" s="4"/>
      <c r="BX20" s="4"/>
      <c r="BY20" s="4">
        <v>1</v>
      </c>
      <c r="BZ20" s="4"/>
      <c r="CA20" s="4"/>
      <c r="CB20" s="4">
        <v>1</v>
      </c>
      <c r="CC20" s="4"/>
      <c r="CD20" s="4"/>
      <c r="CE20" s="4">
        <v>1</v>
      </c>
      <c r="CF20" s="4"/>
      <c r="CG20" s="4"/>
      <c r="CH20" s="4">
        <v>1</v>
      </c>
      <c r="CI20" s="4"/>
      <c r="CJ20" s="4"/>
      <c r="CK20" s="4">
        <v>1</v>
      </c>
      <c r="CL20" s="4"/>
      <c r="CM20" s="4"/>
      <c r="CN20" s="4">
        <v>1</v>
      </c>
      <c r="CO20" s="4"/>
      <c r="CP20" s="4"/>
      <c r="CQ20" s="4">
        <v>1</v>
      </c>
      <c r="CR20" s="4"/>
      <c r="CS20" s="4"/>
      <c r="CT20" s="4">
        <v>1</v>
      </c>
      <c r="CU20" s="4"/>
      <c r="CV20" s="4"/>
      <c r="CW20" s="4">
        <v>1</v>
      </c>
      <c r="CX20" s="4"/>
      <c r="CY20" s="4"/>
      <c r="CZ20" s="4">
        <v>1</v>
      </c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>
        <v>1</v>
      </c>
      <c r="DS20" s="4"/>
      <c r="DT20" s="4"/>
      <c r="DU20" s="4">
        <v>1</v>
      </c>
      <c r="DV20" s="4"/>
      <c r="DW20" s="4"/>
      <c r="DX20" s="4">
        <v>1</v>
      </c>
      <c r="DY20" s="4"/>
      <c r="DZ20" s="4"/>
      <c r="EA20" s="4">
        <v>1</v>
      </c>
      <c r="EB20" s="4"/>
      <c r="EC20" s="4"/>
      <c r="ED20" s="4">
        <v>1</v>
      </c>
      <c r="EE20" s="4"/>
      <c r="EF20" s="4"/>
      <c r="EG20" s="4">
        <v>1</v>
      </c>
      <c r="EH20" s="4"/>
      <c r="EI20" s="4"/>
      <c r="EJ20" s="4">
        <v>1</v>
      </c>
      <c r="EK20" s="4"/>
      <c r="EL20" s="4"/>
      <c r="EM20" s="4">
        <v>1</v>
      </c>
      <c r="EN20" s="4"/>
      <c r="EO20" s="4"/>
      <c r="EP20" s="4">
        <v>1</v>
      </c>
      <c r="EQ20" s="4"/>
      <c r="ER20" s="4"/>
      <c r="ES20" s="4">
        <v>1</v>
      </c>
      <c r="ET20" s="4"/>
      <c r="EU20" s="4"/>
      <c r="EV20" s="4">
        <v>1</v>
      </c>
      <c r="EW20" s="4"/>
      <c r="EX20" s="4">
        <v>1</v>
      </c>
      <c r="EY20" s="4"/>
      <c r="EZ20" s="4"/>
      <c r="FA20" s="4"/>
      <c r="FB20" s="4">
        <v>1</v>
      </c>
      <c r="FC20" s="4"/>
      <c r="FD20" s="4">
        <v>1</v>
      </c>
      <c r="FE20" s="4"/>
      <c r="FF20" s="4"/>
      <c r="FG20" s="4"/>
      <c r="FH20" s="4">
        <v>1</v>
      </c>
      <c r="FI20" s="4"/>
      <c r="FJ20" s="4">
        <v>1</v>
      </c>
      <c r="FK20" s="4"/>
      <c r="FL20" s="4"/>
      <c r="FM20" s="4"/>
      <c r="FN20" s="4">
        <v>1</v>
      </c>
      <c r="FO20" s="4"/>
      <c r="FP20" s="4">
        <v>1</v>
      </c>
      <c r="FQ20" s="4"/>
      <c r="FR20" s="4"/>
      <c r="FS20" s="4"/>
      <c r="FT20" s="4">
        <v>1</v>
      </c>
      <c r="FU20" s="4"/>
      <c r="FV20" s="4"/>
      <c r="FW20" s="4">
        <v>1</v>
      </c>
      <c r="FX20" s="4"/>
      <c r="FY20" s="4"/>
      <c r="FZ20" s="4">
        <v>1</v>
      </c>
      <c r="GA20" s="4"/>
      <c r="GB20" s="4"/>
      <c r="GC20" s="4">
        <v>1</v>
      </c>
      <c r="GD20" s="4"/>
      <c r="GE20" s="4"/>
      <c r="GF20" s="4">
        <v>1</v>
      </c>
      <c r="GG20" s="4"/>
      <c r="GH20" s="4">
        <v>1</v>
      </c>
      <c r="GI20" s="4"/>
      <c r="GJ20" s="4"/>
      <c r="GK20" s="4"/>
      <c r="GL20" s="4">
        <v>1</v>
      </c>
      <c r="GM20" s="4"/>
      <c r="GN20" s="4"/>
      <c r="GO20" s="4">
        <v>1</v>
      </c>
      <c r="GP20" s="4"/>
      <c r="GQ20" s="4"/>
      <c r="GR20" s="4">
        <v>1</v>
      </c>
      <c r="GS20" s="4"/>
      <c r="GT20" s="4"/>
      <c r="GU20" s="4">
        <v>1</v>
      </c>
      <c r="GV20" s="4"/>
      <c r="GW20" s="4"/>
      <c r="GX20" s="4">
        <v>1</v>
      </c>
      <c r="GY20" s="4"/>
      <c r="GZ20" s="4"/>
      <c r="HA20" s="4">
        <v>1</v>
      </c>
      <c r="HB20" s="4"/>
      <c r="HC20" s="4"/>
      <c r="HD20" s="4">
        <v>1</v>
      </c>
      <c r="HE20" s="4"/>
      <c r="HF20" s="4"/>
      <c r="HG20" s="4">
        <v>1</v>
      </c>
      <c r="HH20" s="4"/>
      <c r="HI20" s="4"/>
      <c r="HJ20" s="4">
        <v>1</v>
      </c>
      <c r="HK20" s="4"/>
      <c r="HL20" s="4"/>
      <c r="HM20" s="4">
        <v>1</v>
      </c>
      <c r="HN20" s="4"/>
      <c r="HO20" s="4"/>
      <c r="HP20" s="4">
        <v>1</v>
      </c>
      <c r="HQ20" s="4"/>
      <c r="HR20" s="4"/>
      <c r="HS20" s="4">
        <v>1</v>
      </c>
      <c r="HT20" s="4"/>
      <c r="HU20" s="4"/>
      <c r="HV20" s="4">
        <v>1</v>
      </c>
      <c r="HW20" s="4"/>
      <c r="HX20" s="4"/>
      <c r="HY20" s="4">
        <v>1</v>
      </c>
      <c r="HZ20" s="4"/>
      <c r="IA20" s="4"/>
      <c r="IB20" s="4">
        <v>1</v>
      </c>
      <c r="IC20" s="4"/>
      <c r="ID20" s="4"/>
      <c r="IE20" s="4">
        <v>1</v>
      </c>
      <c r="IF20" s="4"/>
      <c r="IG20" s="4"/>
      <c r="IH20" s="4">
        <v>1</v>
      </c>
      <c r="II20" s="4"/>
      <c r="IJ20" s="4">
        <v>1</v>
      </c>
      <c r="IK20" s="4"/>
      <c r="IL20" s="4"/>
      <c r="IM20" s="4"/>
      <c r="IN20" s="4">
        <v>1</v>
      </c>
      <c r="IO20" s="4"/>
      <c r="IP20" s="4"/>
      <c r="IQ20" s="4">
        <v>1</v>
      </c>
      <c r="IR20" s="4"/>
      <c r="IS20" s="4"/>
      <c r="IT20" s="4">
        <v>1</v>
      </c>
    </row>
    <row r="21" spans="1:254" ht="15.75" x14ac:dyDescent="0.25">
      <c r="A21" s="2">
        <v>8</v>
      </c>
      <c r="B21" s="4" t="s">
        <v>1251</v>
      </c>
      <c r="C21" s="4"/>
      <c r="D21" s="4"/>
      <c r="E21" s="4">
        <v>1</v>
      </c>
      <c r="F21" s="4"/>
      <c r="G21" s="4"/>
      <c r="H21" s="4">
        <v>1</v>
      </c>
      <c r="I21" s="4"/>
      <c r="J21" s="4"/>
      <c r="K21" s="4">
        <v>1</v>
      </c>
      <c r="L21" s="4"/>
      <c r="M21" s="4"/>
      <c r="N21" s="4">
        <v>1</v>
      </c>
      <c r="O21" s="4"/>
      <c r="P21" s="4">
        <v>1</v>
      </c>
      <c r="Q21" s="4"/>
      <c r="R21" s="4"/>
      <c r="S21" s="4"/>
      <c r="T21" s="4">
        <v>1</v>
      </c>
      <c r="U21" s="4"/>
      <c r="V21" s="4"/>
      <c r="W21" s="4">
        <v>1</v>
      </c>
      <c r="X21" s="4"/>
      <c r="Y21" s="4"/>
      <c r="Z21" s="4">
        <v>1</v>
      </c>
      <c r="AA21" s="4"/>
      <c r="AB21" s="4"/>
      <c r="AC21" s="4">
        <v>1</v>
      </c>
      <c r="AD21" s="4"/>
      <c r="AE21" s="4"/>
      <c r="AF21" s="4">
        <v>1</v>
      </c>
      <c r="AG21" s="4"/>
      <c r="AH21" s="4"/>
      <c r="AI21" s="4">
        <v>1</v>
      </c>
      <c r="AJ21" s="4"/>
      <c r="AK21" s="4"/>
      <c r="AL21" s="4">
        <v>1</v>
      </c>
      <c r="AM21" s="4"/>
      <c r="AN21" s="4"/>
      <c r="AO21" s="4">
        <v>1</v>
      </c>
      <c r="AP21" s="4"/>
      <c r="AQ21" s="4"/>
      <c r="AR21" s="4">
        <v>1</v>
      </c>
      <c r="AS21" s="4"/>
      <c r="AT21" s="4"/>
      <c r="AU21" s="4">
        <v>1</v>
      </c>
      <c r="AV21" s="4"/>
      <c r="AW21" s="4">
        <v>1</v>
      </c>
      <c r="AX21" s="4"/>
      <c r="AY21" s="4"/>
      <c r="AZ21" s="4"/>
      <c r="BA21" s="4">
        <v>1</v>
      </c>
      <c r="BB21" s="4"/>
      <c r="BC21" s="4"/>
      <c r="BD21" s="4">
        <v>1</v>
      </c>
      <c r="BE21" s="4"/>
      <c r="BF21" s="4"/>
      <c r="BG21" s="4">
        <v>1</v>
      </c>
      <c r="BH21" s="4"/>
      <c r="BI21" s="4"/>
      <c r="BJ21" s="4">
        <v>1</v>
      </c>
      <c r="BK21" s="4"/>
      <c r="BL21" s="4"/>
      <c r="BM21" s="4">
        <v>1</v>
      </c>
      <c r="BN21" s="4"/>
      <c r="BO21" s="4"/>
      <c r="BP21" s="4">
        <v>1</v>
      </c>
      <c r="BQ21" s="4"/>
      <c r="BR21" s="4"/>
      <c r="BS21" s="4">
        <v>1</v>
      </c>
      <c r="BT21" s="4"/>
      <c r="BU21" s="4"/>
      <c r="BV21" s="4">
        <v>1</v>
      </c>
      <c r="BW21" s="4"/>
      <c r="BX21" s="4"/>
      <c r="BY21" s="4">
        <v>1</v>
      </c>
      <c r="BZ21" s="4"/>
      <c r="CA21" s="4"/>
      <c r="CB21" s="4">
        <v>1</v>
      </c>
      <c r="CC21" s="4"/>
      <c r="CD21" s="4"/>
      <c r="CE21" s="4">
        <v>1</v>
      </c>
      <c r="CF21" s="4"/>
      <c r="CG21" s="4"/>
      <c r="CH21" s="4">
        <v>1</v>
      </c>
      <c r="CI21" s="4"/>
      <c r="CJ21" s="4">
        <v>1</v>
      </c>
      <c r="CK21" s="4"/>
      <c r="CL21" s="4"/>
      <c r="CM21" s="4"/>
      <c r="CN21" s="4">
        <v>1</v>
      </c>
      <c r="CO21" s="4"/>
      <c r="CP21" s="4"/>
      <c r="CQ21" s="4">
        <v>1</v>
      </c>
      <c r="CR21" s="4"/>
      <c r="CS21" s="4"/>
      <c r="CT21" s="4">
        <v>1</v>
      </c>
      <c r="CU21" s="4"/>
      <c r="CV21" s="4"/>
      <c r="CW21" s="4">
        <v>1</v>
      </c>
      <c r="CX21" s="4"/>
      <c r="CY21" s="4">
        <v>1</v>
      </c>
      <c r="CZ21" s="4"/>
      <c r="DA21" s="4"/>
      <c r="DB21" s="4"/>
      <c r="DC21" s="4">
        <v>1</v>
      </c>
      <c r="DD21" s="4"/>
      <c r="DE21" s="4"/>
      <c r="DF21" s="4">
        <v>1</v>
      </c>
      <c r="DG21" s="4"/>
      <c r="DH21" s="4"/>
      <c r="DI21" s="4">
        <v>1</v>
      </c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/>
      <c r="DU21" s="4">
        <v>1</v>
      </c>
      <c r="DV21" s="4"/>
      <c r="DW21" s="4"/>
      <c r="DX21" s="4">
        <v>1</v>
      </c>
      <c r="DY21" s="4"/>
      <c r="DZ21" s="4"/>
      <c r="EA21" s="4">
        <v>1</v>
      </c>
      <c r="EB21" s="4"/>
      <c r="EC21" s="4"/>
      <c r="ED21" s="4">
        <v>1</v>
      </c>
      <c r="EE21" s="4"/>
      <c r="EF21" s="4"/>
      <c r="EG21" s="4">
        <v>1</v>
      </c>
      <c r="EH21" s="4"/>
      <c r="EI21" s="4"/>
      <c r="EJ21" s="4">
        <v>1</v>
      </c>
      <c r="EK21" s="4"/>
      <c r="EL21" s="4"/>
      <c r="EM21" s="4">
        <v>1</v>
      </c>
      <c r="EN21" s="4"/>
      <c r="EO21" s="4"/>
      <c r="EP21" s="4">
        <v>1</v>
      </c>
      <c r="EQ21" s="4"/>
      <c r="ER21" s="4"/>
      <c r="ES21" s="4">
        <v>1</v>
      </c>
      <c r="ET21" s="4"/>
      <c r="EU21" s="4"/>
      <c r="EV21" s="4">
        <v>1</v>
      </c>
      <c r="EW21" s="4"/>
      <c r="EX21" s="4">
        <v>1</v>
      </c>
      <c r="EY21" s="4"/>
      <c r="EZ21" s="4"/>
      <c r="FA21" s="4"/>
      <c r="FB21" s="4">
        <v>1</v>
      </c>
      <c r="FC21" s="4"/>
      <c r="FD21" s="4"/>
      <c r="FE21" s="4">
        <v>1</v>
      </c>
      <c r="FF21" s="4"/>
      <c r="FG21" s="4"/>
      <c r="FH21" s="4">
        <v>1</v>
      </c>
      <c r="FI21" s="4"/>
      <c r="FJ21" s="4">
        <v>1</v>
      </c>
      <c r="FK21" s="4"/>
      <c r="FL21" s="4"/>
      <c r="FM21" s="4"/>
      <c r="FN21" s="4">
        <v>1</v>
      </c>
      <c r="FO21" s="4"/>
      <c r="FP21" s="4">
        <v>1</v>
      </c>
      <c r="FQ21" s="4"/>
      <c r="FR21" s="4"/>
      <c r="FS21" s="4"/>
      <c r="FT21" s="4">
        <v>1</v>
      </c>
      <c r="FU21" s="4"/>
      <c r="FV21" s="4"/>
      <c r="FW21" s="4">
        <v>1</v>
      </c>
      <c r="FX21" s="4"/>
      <c r="FY21" s="4"/>
      <c r="FZ21" s="4">
        <v>1</v>
      </c>
      <c r="GA21" s="4"/>
      <c r="GB21" s="4"/>
      <c r="GC21" s="4">
        <v>1</v>
      </c>
      <c r="GD21" s="4"/>
      <c r="GE21" s="4"/>
      <c r="GF21" s="4">
        <v>1</v>
      </c>
      <c r="GG21" s="4"/>
      <c r="GH21" s="4">
        <v>1</v>
      </c>
      <c r="GI21" s="4"/>
      <c r="GJ21" s="4"/>
      <c r="GK21" s="4"/>
      <c r="GL21" s="4">
        <v>1</v>
      </c>
      <c r="GM21" s="4"/>
      <c r="GN21" s="4"/>
      <c r="GO21" s="4">
        <v>1</v>
      </c>
      <c r="GP21" s="4"/>
      <c r="GQ21" s="4"/>
      <c r="GR21" s="4">
        <v>1</v>
      </c>
      <c r="GS21" s="4"/>
      <c r="GT21" s="4"/>
      <c r="GU21" s="4">
        <v>1</v>
      </c>
      <c r="GV21" s="4"/>
      <c r="GW21" s="4"/>
      <c r="GX21" s="4">
        <v>1</v>
      </c>
      <c r="GY21" s="4"/>
      <c r="GZ21" s="4"/>
      <c r="HA21" s="4">
        <v>1</v>
      </c>
      <c r="HB21" s="4"/>
      <c r="HC21" s="4"/>
      <c r="HD21" s="4">
        <v>1</v>
      </c>
      <c r="HE21" s="4"/>
      <c r="HF21" s="4"/>
      <c r="HG21" s="4">
        <v>1</v>
      </c>
      <c r="HH21" s="4"/>
      <c r="HI21" s="4"/>
      <c r="HJ21" s="4">
        <v>1</v>
      </c>
      <c r="HK21" s="4"/>
      <c r="HL21" s="4"/>
      <c r="HM21" s="4">
        <v>1</v>
      </c>
      <c r="HN21" s="4"/>
      <c r="HO21" s="4"/>
      <c r="HP21" s="4">
        <v>1</v>
      </c>
      <c r="HQ21" s="4"/>
      <c r="HR21" s="4"/>
      <c r="HS21" s="4">
        <v>1</v>
      </c>
      <c r="HT21" s="4"/>
      <c r="HU21" s="4"/>
      <c r="HV21" s="4">
        <v>1</v>
      </c>
      <c r="HW21" s="4"/>
      <c r="HX21" s="4">
        <v>1</v>
      </c>
      <c r="HY21" s="4"/>
      <c r="HZ21" s="4"/>
      <c r="IA21" s="4"/>
      <c r="IB21" s="4">
        <v>1</v>
      </c>
      <c r="IC21" s="4"/>
      <c r="ID21" s="4"/>
      <c r="IE21" s="4">
        <v>1</v>
      </c>
      <c r="IF21" s="4"/>
      <c r="IG21" s="4"/>
      <c r="IH21" s="4">
        <v>1</v>
      </c>
      <c r="II21" s="4"/>
      <c r="IJ21" s="4">
        <v>1</v>
      </c>
      <c r="IK21" s="4"/>
      <c r="IL21" s="4"/>
      <c r="IM21" s="4"/>
      <c r="IN21" s="4">
        <v>1</v>
      </c>
      <c r="IO21" s="4"/>
      <c r="IP21" s="4"/>
      <c r="IQ21" s="4">
        <v>1</v>
      </c>
      <c r="IR21" s="4"/>
      <c r="IS21" s="4"/>
      <c r="IT21" s="4">
        <v>1</v>
      </c>
    </row>
    <row r="22" spans="1:254" ht="15.75" x14ac:dyDescent="0.25">
      <c r="A22" s="2">
        <v>9</v>
      </c>
      <c r="B22" s="4" t="s">
        <v>1252</v>
      </c>
      <c r="C22" s="4"/>
      <c r="D22" s="4"/>
      <c r="E22" s="4">
        <v>1</v>
      </c>
      <c r="F22" s="4"/>
      <c r="G22" s="4"/>
      <c r="H22" s="4">
        <v>1</v>
      </c>
      <c r="I22" s="4"/>
      <c r="J22" s="4"/>
      <c r="K22" s="4">
        <v>1</v>
      </c>
      <c r="L22" s="4"/>
      <c r="M22" s="4">
        <v>1</v>
      </c>
      <c r="N22" s="4"/>
      <c r="O22" s="4"/>
      <c r="P22" s="4"/>
      <c r="Q22" s="4">
        <v>1</v>
      </c>
      <c r="R22" s="4"/>
      <c r="S22" s="4"/>
      <c r="T22" s="4">
        <v>1</v>
      </c>
      <c r="U22" s="4"/>
      <c r="V22" s="4">
        <v>1</v>
      </c>
      <c r="W22" s="4"/>
      <c r="X22" s="4"/>
      <c r="Y22" s="4"/>
      <c r="Z22" s="4">
        <v>1</v>
      </c>
      <c r="AA22" s="4"/>
      <c r="AB22" s="4">
        <v>1</v>
      </c>
      <c r="AC22" s="4"/>
      <c r="AD22" s="4"/>
      <c r="AE22" s="4"/>
      <c r="AF22" s="4">
        <v>1</v>
      </c>
      <c r="AG22" s="4"/>
      <c r="AH22" s="4"/>
      <c r="AI22" s="4">
        <v>1</v>
      </c>
      <c r="AJ22" s="4"/>
      <c r="AK22" s="4">
        <v>1</v>
      </c>
      <c r="AL22" s="4"/>
      <c r="AM22" s="4"/>
      <c r="AN22" s="4"/>
      <c r="AO22" s="4">
        <v>1</v>
      </c>
      <c r="AP22" s="4"/>
      <c r="AQ22" s="4"/>
      <c r="AR22" s="4">
        <v>1</v>
      </c>
      <c r="AS22" s="4"/>
      <c r="AT22" s="4"/>
      <c r="AU22" s="4">
        <v>1</v>
      </c>
      <c r="AV22" s="4"/>
      <c r="AW22" s="4"/>
      <c r="AX22" s="4">
        <v>1</v>
      </c>
      <c r="AY22" s="4"/>
      <c r="AZ22" s="4"/>
      <c r="BA22" s="4">
        <v>1</v>
      </c>
      <c r="BB22" s="4"/>
      <c r="BC22" s="4"/>
      <c r="BD22" s="4">
        <v>1</v>
      </c>
      <c r="BE22" s="4"/>
      <c r="BF22" s="4"/>
      <c r="BG22" s="4">
        <v>1</v>
      </c>
      <c r="BH22" s="4"/>
      <c r="BI22" s="4"/>
      <c r="BJ22" s="4">
        <v>1</v>
      </c>
      <c r="BK22" s="4"/>
      <c r="BL22" s="4"/>
      <c r="BM22" s="4">
        <v>1</v>
      </c>
      <c r="BN22" s="4"/>
      <c r="BO22" s="4"/>
      <c r="BP22" s="4">
        <v>1</v>
      </c>
      <c r="BQ22" s="4"/>
      <c r="BR22" s="4"/>
      <c r="BS22" s="4">
        <v>1</v>
      </c>
      <c r="BT22" s="4"/>
      <c r="BU22" s="4"/>
      <c r="BV22" s="4">
        <v>1</v>
      </c>
      <c r="BW22" s="4"/>
      <c r="BX22" s="4">
        <v>1</v>
      </c>
      <c r="BY22" s="4"/>
      <c r="BZ22" s="4"/>
      <c r="CA22" s="4"/>
      <c r="CB22" s="4">
        <v>1</v>
      </c>
      <c r="CC22" s="4"/>
      <c r="CD22" s="4">
        <v>1</v>
      </c>
      <c r="CE22" s="4"/>
      <c r="CF22" s="4"/>
      <c r="CG22" s="4"/>
      <c r="CH22" s="4">
        <v>1</v>
      </c>
      <c r="CI22" s="4"/>
      <c r="CJ22" s="4"/>
      <c r="CK22" s="4">
        <v>1</v>
      </c>
      <c r="CL22" s="4"/>
      <c r="CM22" s="4">
        <v>1</v>
      </c>
      <c r="CN22" s="4"/>
      <c r="CO22" s="4"/>
      <c r="CP22" s="4"/>
      <c r="CQ22" s="4">
        <v>1</v>
      </c>
      <c r="CR22" s="4"/>
      <c r="CS22" s="4"/>
      <c r="CT22" s="4">
        <v>1</v>
      </c>
      <c r="CU22" s="4"/>
      <c r="CV22" s="4"/>
      <c r="CW22" s="4">
        <v>1</v>
      </c>
      <c r="CX22" s="4"/>
      <c r="CY22" s="4"/>
      <c r="CZ22" s="4">
        <v>1</v>
      </c>
      <c r="DA22" s="4"/>
      <c r="DB22" s="4"/>
      <c r="DC22" s="4">
        <v>1</v>
      </c>
      <c r="DD22" s="4"/>
      <c r="DE22" s="4"/>
      <c r="DF22" s="4">
        <v>1</v>
      </c>
      <c r="DG22" s="4"/>
      <c r="DH22" s="4"/>
      <c r="DI22" s="4">
        <v>1</v>
      </c>
      <c r="DJ22" s="4"/>
      <c r="DK22" s="4"/>
      <c r="DL22" s="4">
        <v>1</v>
      </c>
      <c r="DM22" s="4"/>
      <c r="DN22" s="4"/>
      <c r="DO22" s="4">
        <v>1</v>
      </c>
      <c r="DP22" s="4"/>
      <c r="DQ22" s="4"/>
      <c r="DR22" s="4">
        <v>1</v>
      </c>
      <c r="DS22" s="4"/>
      <c r="DT22" s="4"/>
      <c r="DU22" s="4">
        <v>1</v>
      </c>
      <c r="DV22" s="4"/>
      <c r="DW22" s="4"/>
      <c r="DX22" s="4">
        <v>1</v>
      </c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/>
      <c r="EJ22" s="4">
        <v>1</v>
      </c>
      <c r="EK22" s="4"/>
      <c r="EL22" s="4">
        <v>1</v>
      </c>
      <c r="EM22" s="4"/>
      <c r="EN22" s="4"/>
      <c r="EO22" s="4"/>
      <c r="EP22" s="4">
        <v>1</v>
      </c>
      <c r="EQ22" s="4"/>
      <c r="ER22" s="4"/>
      <c r="ES22" s="4">
        <v>1</v>
      </c>
      <c r="ET22" s="4"/>
      <c r="EU22" s="4"/>
      <c r="EV22" s="4">
        <v>1</v>
      </c>
      <c r="EW22" s="4"/>
      <c r="EX22" s="4">
        <v>1</v>
      </c>
      <c r="EY22" s="4"/>
      <c r="EZ22" s="4"/>
      <c r="FA22" s="4"/>
      <c r="FB22" s="4">
        <v>1</v>
      </c>
      <c r="FC22" s="4"/>
      <c r="FD22" s="4">
        <v>1</v>
      </c>
      <c r="FE22" s="4"/>
      <c r="FF22" s="4"/>
      <c r="FG22" s="4"/>
      <c r="FH22" s="4">
        <v>1</v>
      </c>
      <c r="FI22" s="4"/>
      <c r="FJ22" s="4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/>
      <c r="GF22" s="4">
        <v>1</v>
      </c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/>
      <c r="GR22" s="4">
        <v>1</v>
      </c>
      <c r="GS22" s="4"/>
      <c r="GT22" s="4">
        <v>1</v>
      </c>
      <c r="GU22" s="4"/>
      <c r="GV22" s="4"/>
      <c r="GW22" s="4"/>
      <c r="GX22" s="4">
        <v>1</v>
      </c>
      <c r="GY22" s="4"/>
      <c r="GZ22" s="4">
        <v>1</v>
      </c>
      <c r="HA22" s="4"/>
      <c r="HB22" s="4"/>
      <c r="HC22" s="4"/>
      <c r="HD22" s="4">
        <v>1</v>
      </c>
      <c r="HE22" s="4"/>
      <c r="HF22" s="4"/>
      <c r="HG22" s="4">
        <v>1</v>
      </c>
      <c r="HH22" s="4"/>
      <c r="HI22" s="4">
        <v>1</v>
      </c>
      <c r="HJ22" s="4"/>
      <c r="HK22" s="4"/>
      <c r="HL22" s="4"/>
      <c r="HM22" s="4">
        <v>1</v>
      </c>
      <c r="HN22" s="4"/>
      <c r="HO22" s="4">
        <v>1</v>
      </c>
      <c r="HP22" s="4"/>
      <c r="HQ22" s="4"/>
      <c r="HR22" s="4">
        <v>1</v>
      </c>
      <c r="HS22" s="4"/>
      <c r="HT22" s="4"/>
      <c r="HU22" s="4"/>
      <c r="HV22" s="4">
        <v>1</v>
      </c>
      <c r="HW22" s="4"/>
      <c r="HX22" s="4">
        <v>1</v>
      </c>
      <c r="HY22" s="4"/>
      <c r="HZ22" s="4"/>
      <c r="IA22" s="4">
        <v>1</v>
      </c>
      <c r="IB22" s="4"/>
      <c r="IC22" s="4"/>
      <c r="ID22" s="4"/>
      <c r="IE22" s="4">
        <v>1</v>
      </c>
      <c r="IF22" s="4"/>
      <c r="IG22" s="4"/>
      <c r="IH22" s="4">
        <v>1</v>
      </c>
      <c r="II22" s="4"/>
      <c r="IJ22" s="4">
        <v>1</v>
      </c>
      <c r="IK22" s="4"/>
      <c r="IL22" s="4"/>
      <c r="IM22" s="4"/>
      <c r="IN22" s="4">
        <v>1</v>
      </c>
      <c r="IO22" s="4"/>
      <c r="IP22" s="4"/>
      <c r="IQ22" s="4">
        <v>1</v>
      </c>
      <c r="IR22" s="4"/>
      <c r="IS22" s="4"/>
      <c r="IT22" s="4">
        <v>1</v>
      </c>
    </row>
    <row r="23" spans="1:254" x14ac:dyDescent="0.25">
      <c r="A23" s="36" t="s">
        <v>184</v>
      </c>
      <c r="B23" s="37"/>
      <c r="C23" s="3">
        <f>SUM(C14:C22)</f>
        <v>0</v>
      </c>
      <c r="D23" s="3">
        <f>SUM(D14:D22)</f>
        <v>3</v>
      </c>
      <c r="E23" s="3">
        <f>SUM(E14:E22)</f>
        <v>6</v>
      </c>
      <c r="F23" s="3">
        <f>SUM(F14:F22)</f>
        <v>0</v>
      </c>
      <c r="G23" s="3">
        <f>SUM(G14:G22)</f>
        <v>2</v>
      </c>
      <c r="H23" s="3">
        <f>SUM(H14:H22)</f>
        <v>7</v>
      </c>
      <c r="I23" s="3">
        <f>SUM(I14:I22)</f>
        <v>0</v>
      </c>
      <c r="J23" s="3">
        <f>SUM(J14:J22)</f>
        <v>2</v>
      </c>
      <c r="K23" s="3">
        <f>SUM(K14:K22)</f>
        <v>7</v>
      </c>
      <c r="L23" s="3">
        <f>SUM(L14:L22)</f>
        <v>0</v>
      </c>
      <c r="M23" s="3">
        <f>SUM(M14:M22)</f>
        <v>3</v>
      </c>
      <c r="N23" s="3">
        <f>SUM(N14:N22)</f>
        <v>6</v>
      </c>
      <c r="O23" s="3">
        <f>SUM(O14:O22)</f>
        <v>0</v>
      </c>
      <c r="P23" s="3">
        <f>SUM(P14:P22)</f>
        <v>3</v>
      </c>
      <c r="Q23" s="3">
        <f>SUM(Q14:Q22)</f>
        <v>6</v>
      </c>
      <c r="R23" s="3">
        <f>SUM(R14:R22)</f>
        <v>0</v>
      </c>
      <c r="S23" s="3">
        <f>SUM(S14:S22)</f>
        <v>2</v>
      </c>
      <c r="T23" s="3">
        <f>SUM(T14:T22)</f>
        <v>7</v>
      </c>
      <c r="U23" s="3">
        <f>SUM(U14:U22)</f>
        <v>0</v>
      </c>
      <c r="V23" s="3">
        <f>SUM(V14:V22)</f>
        <v>4</v>
      </c>
      <c r="W23" s="3">
        <f>SUM(W14:W22)</f>
        <v>5</v>
      </c>
      <c r="X23" s="3">
        <f>SUM(X14:X22)</f>
        <v>0</v>
      </c>
      <c r="Y23" s="3">
        <f>SUM(Y14:Y22)</f>
        <v>1</v>
      </c>
      <c r="Z23" s="3">
        <f>SUM(Z14:Z22)</f>
        <v>8</v>
      </c>
      <c r="AA23" s="3">
        <f>SUM(AA14:AA22)</f>
        <v>0</v>
      </c>
      <c r="AB23" s="3">
        <f>SUM(AB14:AB22)</f>
        <v>3</v>
      </c>
      <c r="AC23" s="3">
        <f>SUM(AC14:AC22)</f>
        <v>6</v>
      </c>
      <c r="AD23" s="3">
        <f>SUM(AD14:AD22)</f>
        <v>0</v>
      </c>
      <c r="AE23" s="3">
        <f>SUM(AE14:AE22)</f>
        <v>1</v>
      </c>
      <c r="AF23" s="3">
        <f>SUM(AF14:AF22)</f>
        <v>8</v>
      </c>
      <c r="AG23" s="3">
        <f>SUM(AG14:AG22)</f>
        <v>0</v>
      </c>
      <c r="AH23" s="3">
        <f>SUM(AH14:AH22)</f>
        <v>1</v>
      </c>
      <c r="AI23" s="3">
        <f>SUM(AI14:AI22)</f>
        <v>8</v>
      </c>
      <c r="AJ23" s="3">
        <f>SUM(AJ14:AJ22)</f>
        <v>0</v>
      </c>
      <c r="AK23" s="3">
        <f>SUM(AK14:AK22)</f>
        <v>2</v>
      </c>
      <c r="AL23" s="3">
        <f>SUM(AL14:AL22)</f>
        <v>7</v>
      </c>
      <c r="AM23" s="3">
        <f>SUM(AM14:AM22)</f>
        <v>0</v>
      </c>
      <c r="AN23" s="3">
        <f>SUM(AN14:AN22)</f>
        <v>1</v>
      </c>
      <c r="AO23" s="3">
        <f>SUM(AO14:AO22)</f>
        <v>8</v>
      </c>
      <c r="AP23" s="3">
        <f>SUM(AP14:AP22)</f>
        <v>0</v>
      </c>
      <c r="AQ23" s="3">
        <f>SUM(AQ14:AQ22)</f>
        <v>0</v>
      </c>
      <c r="AR23" s="3">
        <f>SUM(AR14:AR22)</f>
        <v>9</v>
      </c>
      <c r="AS23" s="3">
        <f>SUM(AS14:AS22)</f>
        <v>0</v>
      </c>
      <c r="AT23" s="3">
        <f>SUM(AT14:AT22)</f>
        <v>0</v>
      </c>
      <c r="AU23" s="3">
        <f>SUM(AU14:AU22)</f>
        <v>9</v>
      </c>
      <c r="AV23" s="3">
        <f>SUM(AV14:AV22)</f>
        <v>0</v>
      </c>
      <c r="AW23" s="3">
        <f>SUM(AW14:AW22)</f>
        <v>2</v>
      </c>
      <c r="AX23" s="3">
        <f>SUM(AX14:AX22)</f>
        <v>7</v>
      </c>
      <c r="AY23" s="3">
        <f>SUM(AY14:AY22)</f>
        <v>0</v>
      </c>
      <c r="AZ23" s="3">
        <f>SUM(AZ14:AZ22)</f>
        <v>1</v>
      </c>
      <c r="BA23" s="3">
        <f>SUM(BA14:BA22)</f>
        <v>8</v>
      </c>
      <c r="BB23" s="3">
        <f>SUM(BB14:BB22)</f>
        <v>0</v>
      </c>
      <c r="BC23" s="3">
        <f>SUM(BC14:BC22)</f>
        <v>2</v>
      </c>
      <c r="BD23" s="3">
        <f>SUM(BD14:BD22)</f>
        <v>7</v>
      </c>
      <c r="BE23" s="3">
        <f>SUM(BE14:BE22)</f>
        <v>0</v>
      </c>
      <c r="BF23" s="3">
        <f>SUM(BF14:BF22)</f>
        <v>1</v>
      </c>
      <c r="BG23" s="3">
        <f>SUM(BG14:BG22)</f>
        <v>8</v>
      </c>
      <c r="BH23" s="3">
        <f>SUM(BH14:BH22)</f>
        <v>0</v>
      </c>
      <c r="BI23" s="3">
        <f>SUM(BI14:BI22)</f>
        <v>1</v>
      </c>
      <c r="BJ23" s="3">
        <f>SUM(BJ14:BJ22)</f>
        <v>8</v>
      </c>
      <c r="BK23" s="3">
        <f>SUM(BK14:BK22)</f>
        <v>0</v>
      </c>
      <c r="BL23" s="3">
        <f>SUM(BL14:BL22)</f>
        <v>0</v>
      </c>
      <c r="BM23" s="3">
        <f>SUM(BM14:BM22)</f>
        <v>9</v>
      </c>
      <c r="BN23" s="3">
        <f>SUM(BN14:BN22)</f>
        <v>0</v>
      </c>
      <c r="BO23" s="3">
        <f>SUM(BO14:BO22)</f>
        <v>2</v>
      </c>
      <c r="BP23" s="3">
        <f>SUM(BP14:BP22)</f>
        <v>7</v>
      </c>
      <c r="BQ23" s="3">
        <f>SUM(BQ14:BQ22)</f>
        <v>0</v>
      </c>
      <c r="BR23" s="3">
        <f>SUM(BR14:BR22)</f>
        <v>0</v>
      </c>
      <c r="BS23" s="3">
        <f>SUM(BS14:BS22)</f>
        <v>9</v>
      </c>
      <c r="BT23" s="3">
        <f>SUM(BT14:BT22)</f>
        <v>0</v>
      </c>
      <c r="BU23" s="3">
        <f>SUM(BU14:BU22)</f>
        <v>2</v>
      </c>
      <c r="BV23" s="3">
        <f>SUM(BV14:BV22)</f>
        <v>7</v>
      </c>
      <c r="BW23" s="3">
        <f>SUM(BW14:BW22)</f>
        <v>0</v>
      </c>
      <c r="BX23" s="3">
        <f>SUM(BX14:BX22)</f>
        <v>2</v>
      </c>
      <c r="BY23" s="3">
        <f>SUM(BY14:BY22)</f>
        <v>7</v>
      </c>
      <c r="BZ23" s="3">
        <f>SUM(BZ14:BZ22)</f>
        <v>0</v>
      </c>
      <c r="CA23" s="3">
        <f>SUM(CA14:CA22)</f>
        <v>1</v>
      </c>
      <c r="CB23" s="3">
        <f>SUM(CB14:CB22)</f>
        <v>8</v>
      </c>
      <c r="CC23" s="3">
        <f>SUM(CC14:CC22)</f>
        <v>0</v>
      </c>
      <c r="CD23" s="3">
        <f>SUM(CD14:CD22)</f>
        <v>3</v>
      </c>
      <c r="CE23" s="3">
        <f>SUM(CE14:CE22)</f>
        <v>6</v>
      </c>
      <c r="CF23" s="3">
        <f>SUM(CF14:CF22)</f>
        <v>0</v>
      </c>
      <c r="CG23" s="3">
        <f>SUM(CG14:CG22)</f>
        <v>2</v>
      </c>
      <c r="CH23" s="3">
        <f>SUM(CH14:CH22)</f>
        <v>7</v>
      </c>
      <c r="CI23" s="3">
        <f>SUM(CI14:CI22)</f>
        <v>0</v>
      </c>
      <c r="CJ23" s="3">
        <f>SUM(CJ14:CJ22)</f>
        <v>2</v>
      </c>
      <c r="CK23" s="3">
        <f>SUM(CK14:CK22)</f>
        <v>7</v>
      </c>
      <c r="CL23" s="3">
        <f>SUM(CL14:CL22)</f>
        <v>0</v>
      </c>
      <c r="CM23" s="3">
        <f>SUM(CM14:CM22)</f>
        <v>2</v>
      </c>
      <c r="CN23" s="3">
        <f>SUM(CN14:CN22)</f>
        <v>7</v>
      </c>
      <c r="CO23" s="3">
        <f>SUM(CO14:CO22)</f>
        <v>0</v>
      </c>
      <c r="CP23" s="3">
        <f>SUM(CP14:CP22)</f>
        <v>1</v>
      </c>
      <c r="CQ23" s="3">
        <f>SUM(CQ14:CQ22)</f>
        <v>8</v>
      </c>
      <c r="CR23" s="3">
        <f>SUM(CR14:CR22)</f>
        <v>0</v>
      </c>
      <c r="CS23" s="3">
        <f>SUM(CS14:CS22)</f>
        <v>0</v>
      </c>
      <c r="CT23" s="3">
        <f>SUM(CT14:CT22)</f>
        <v>9</v>
      </c>
      <c r="CU23" s="3">
        <f>SUM(CU14:CU22)</f>
        <v>0</v>
      </c>
      <c r="CV23" s="3">
        <f>SUM(CV14:CV22)</f>
        <v>0</v>
      </c>
      <c r="CW23" s="3">
        <f>SUM(CW14:CW22)</f>
        <v>9</v>
      </c>
      <c r="CX23" s="3">
        <f>SUM(CX14:CX22)</f>
        <v>0</v>
      </c>
      <c r="CY23" s="3">
        <f>SUM(CY14:CY22)</f>
        <v>2</v>
      </c>
      <c r="CZ23" s="3">
        <f>SUM(CZ14:CZ22)</f>
        <v>7</v>
      </c>
      <c r="DA23" s="3">
        <f>SUM(DA14:DA22)</f>
        <v>0</v>
      </c>
      <c r="DB23" s="3">
        <f>SUM(DB14:DB22)</f>
        <v>1</v>
      </c>
      <c r="DC23" s="3">
        <f>SUM(DC14:DC22)</f>
        <v>8</v>
      </c>
      <c r="DD23" s="3">
        <f>SUM(DD14:DD22)</f>
        <v>0</v>
      </c>
      <c r="DE23" s="3">
        <f>SUM(DE14:DE22)</f>
        <v>0</v>
      </c>
      <c r="DF23" s="3">
        <f>SUM(DF14:DF22)</f>
        <v>9</v>
      </c>
      <c r="DG23" s="3">
        <f>SUM(DG14:DG22)</f>
        <v>0</v>
      </c>
      <c r="DH23" s="3">
        <f>SUM(DH14:DH22)</f>
        <v>0</v>
      </c>
      <c r="DI23" s="3">
        <f>SUM(DI14:DI22)</f>
        <v>9</v>
      </c>
      <c r="DJ23" s="3">
        <f>SUM(DJ14:DJ22)</f>
        <v>0</v>
      </c>
      <c r="DK23" s="3">
        <f>SUM(DK14:DK22)</f>
        <v>0</v>
      </c>
      <c r="DL23" s="3">
        <f>SUM(DL14:DL22)</f>
        <v>9</v>
      </c>
      <c r="DM23" s="3">
        <f>SUM(DM14:DM22)</f>
        <v>0</v>
      </c>
      <c r="DN23" s="3">
        <f>SUM(DN14:DN22)</f>
        <v>0</v>
      </c>
      <c r="DO23" s="3">
        <f>SUM(DO14:DO22)</f>
        <v>9</v>
      </c>
      <c r="DP23" s="3">
        <f>SUM(DP14:DP22)</f>
        <v>0</v>
      </c>
      <c r="DQ23" s="3">
        <f>SUM(DQ14:DQ22)</f>
        <v>0</v>
      </c>
      <c r="DR23" s="3">
        <f>SUM(DR14:DR22)</f>
        <v>9</v>
      </c>
      <c r="DS23" s="3">
        <f>SUM(DS14:DS22)</f>
        <v>0</v>
      </c>
      <c r="DT23" s="3">
        <f>SUM(DT14:DT22)</f>
        <v>0</v>
      </c>
      <c r="DU23" s="3">
        <f>SUM(DU14:DU22)</f>
        <v>9</v>
      </c>
      <c r="DV23" s="3">
        <f>SUM(DV14:DV22)</f>
        <v>0</v>
      </c>
      <c r="DW23" s="3">
        <f>SUM(DW14:DW22)</f>
        <v>0</v>
      </c>
      <c r="DX23" s="3">
        <f>SUM(DX14:DX22)</f>
        <v>9</v>
      </c>
      <c r="DY23" s="3">
        <f>SUM(DY14:DY22)</f>
        <v>0</v>
      </c>
      <c r="DZ23" s="3">
        <f>SUM(DZ14:DZ22)</f>
        <v>3</v>
      </c>
      <c r="EA23" s="3">
        <f>SUM(EA14:EA22)</f>
        <v>6</v>
      </c>
      <c r="EB23" s="3">
        <f>SUM(EB14:EB22)</f>
        <v>0</v>
      </c>
      <c r="EC23" s="3">
        <f>SUM(EC14:EC22)</f>
        <v>4</v>
      </c>
      <c r="ED23" s="3">
        <f>SUM(ED14:ED22)</f>
        <v>5</v>
      </c>
      <c r="EE23" s="3">
        <f>SUM(EE14:EE22)</f>
        <v>0</v>
      </c>
      <c r="EF23" s="3">
        <f>SUM(EF14:EF22)</f>
        <v>3</v>
      </c>
      <c r="EG23" s="3">
        <f>SUM(EG14:EG22)</f>
        <v>6</v>
      </c>
      <c r="EH23" s="3">
        <f>SUM(EH14:EH22)</f>
        <v>0</v>
      </c>
      <c r="EI23" s="3">
        <f>SUM(EI14:EI22)</f>
        <v>2</v>
      </c>
      <c r="EJ23" s="3">
        <f>SUM(EJ14:EJ22)</f>
        <v>7</v>
      </c>
      <c r="EK23" s="3">
        <f>SUM(EK14:EK22)</f>
        <v>0</v>
      </c>
      <c r="EL23" s="3">
        <f>SUM(EL14:EL22)</f>
        <v>3</v>
      </c>
      <c r="EM23" s="3">
        <f>SUM(EM14:EM22)</f>
        <v>6</v>
      </c>
      <c r="EN23" s="3">
        <f>SUM(EN14:EN22)</f>
        <v>0</v>
      </c>
      <c r="EO23" s="3">
        <f>SUM(EO14:EO22)</f>
        <v>3</v>
      </c>
      <c r="EP23" s="3">
        <f>SUM(EP14:EP22)</f>
        <v>6</v>
      </c>
      <c r="EQ23" s="3">
        <f>SUM(EQ14:EQ22)</f>
        <v>0</v>
      </c>
      <c r="ER23" s="3">
        <f>SUM(ER14:ER22)</f>
        <v>3</v>
      </c>
      <c r="ES23" s="3">
        <f>SUM(ES14:ES22)</f>
        <v>6</v>
      </c>
      <c r="ET23" s="3">
        <f>SUM(ET14:ET22)</f>
        <v>0</v>
      </c>
      <c r="EU23" s="3">
        <f>SUM(EU14:EU22)</f>
        <v>3</v>
      </c>
      <c r="EV23" s="3">
        <f>SUM(EV14:EV22)</f>
        <v>6</v>
      </c>
      <c r="EW23" s="3">
        <f>SUM(EW14:EW22)</f>
        <v>0</v>
      </c>
      <c r="EX23" s="3">
        <f>SUM(EX14:EX22)</f>
        <v>9</v>
      </c>
      <c r="EY23" s="3">
        <f>SUM(EY14:EY22)</f>
        <v>0</v>
      </c>
      <c r="EZ23" s="3">
        <f>SUM(EZ14:EZ22)</f>
        <v>0</v>
      </c>
      <c r="FA23" s="3">
        <f>SUM(FA14:FA22)</f>
        <v>3</v>
      </c>
      <c r="FB23" s="3">
        <f>SUM(FB14:FB22)</f>
        <v>6</v>
      </c>
      <c r="FC23" s="3">
        <f>SUM(FC14:FC22)</f>
        <v>0</v>
      </c>
      <c r="FD23" s="3">
        <f>SUM(FD14:FD22)</f>
        <v>4</v>
      </c>
      <c r="FE23" s="3">
        <f>SUM(FE14:FE22)</f>
        <v>5</v>
      </c>
      <c r="FF23" s="3">
        <f>SUM(FF14:FF22)</f>
        <v>0</v>
      </c>
      <c r="FG23" s="3">
        <f>SUM(FG14:FG22)</f>
        <v>2</v>
      </c>
      <c r="FH23" s="3">
        <f>SUM(FH14:FH22)</f>
        <v>7</v>
      </c>
      <c r="FI23" s="3">
        <f>SUM(FI14:FI22)</f>
        <v>0</v>
      </c>
      <c r="FJ23" s="3">
        <f>SUM(FJ14:FJ22)</f>
        <v>8</v>
      </c>
      <c r="FK23" s="3">
        <f>SUM(FK14:FK22)</f>
        <v>1</v>
      </c>
      <c r="FL23" s="3">
        <f>SUM(FL14:FL22)</f>
        <v>0</v>
      </c>
      <c r="FM23" s="3">
        <f>SUM(FM14:FM22)</f>
        <v>3</v>
      </c>
      <c r="FN23" s="3">
        <f>SUM(FN14:FN22)</f>
        <v>6</v>
      </c>
      <c r="FO23" s="3">
        <f>SUM(FO14:FO22)</f>
        <v>0</v>
      </c>
      <c r="FP23" s="3">
        <f>SUM(FP14:FP22)</f>
        <v>8</v>
      </c>
      <c r="FQ23" s="3">
        <f>SUM(FQ14:FQ22)</f>
        <v>1</v>
      </c>
      <c r="FR23" s="3">
        <f>SUM(FR14:FR22)</f>
        <v>0</v>
      </c>
      <c r="FS23" s="3">
        <f>SUM(FS14:FS22)</f>
        <v>4</v>
      </c>
      <c r="FT23" s="3">
        <f>SUM(FT14:FT22)</f>
        <v>5</v>
      </c>
      <c r="FU23" s="3">
        <f>SUM(FU14:FU22)</f>
        <v>0</v>
      </c>
      <c r="FV23" s="3">
        <f>SUM(FV14:FV22)</f>
        <v>2</v>
      </c>
      <c r="FW23" s="3">
        <f>SUM(FW14:FW22)</f>
        <v>7</v>
      </c>
      <c r="FX23" s="3">
        <f>SUM(FX14:FX22)</f>
        <v>0</v>
      </c>
      <c r="FY23" s="3">
        <f>SUM(FY14:FY22)</f>
        <v>2</v>
      </c>
      <c r="FZ23" s="3">
        <f>SUM(FZ14:FZ22)</f>
        <v>7</v>
      </c>
      <c r="GA23" s="3">
        <f>SUM(GA14:GA22)</f>
        <v>0</v>
      </c>
      <c r="GB23" s="3">
        <f>SUM(GB14:GB22)</f>
        <v>2</v>
      </c>
      <c r="GC23" s="3">
        <f>SUM(GC14:GC22)</f>
        <v>7</v>
      </c>
      <c r="GD23" s="3">
        <f>SUM(GD14:GD22)</f>
        <v>0</v>
      </c>
      <c r="GE23" s="3">
        <f>SUM(GE14:GE22)</f>
        <v>2</v>
      </c>
      <c r="GF23" s="3">
        <f>SUM(GF14:GF22)</f>
        <v>7</v>
      </c>
      <c r="GG23" s="3">
        <f>SUM(GG14:GG22)</f>
        <v>0</v>
      </c>
      <c r="GH23" s="3">
        <f>SUM(GH14:GH22)</f>
        <v>7</v>
      </c>
      <c r="GI23" s="3">
        <f>SUM(GI14:GI22)</f>
        <v>2</v>
      </c>
      <c r="GJ23" s="3">
        <f>SUM(GJ14:GJ22)</f>
        <v>0</v>
      </c>
      <c r="GK23" s="3">
        <f>SUM(GK14:GK22)</f>
        <v>2</v>
      </c>
      <c r="GL23" s="3">
        <f>SUM(GL14:GL22)</f>
        <v>7</v>
      </c>
      <c r="GM23" s="3">
        <f>SUM(GM14:GM22)</f>
        <v>0</v>
      </c>
      <c r="GN23" s="3">
        <f>SUM(GN14:GN22)</f>
        <v>3</v>
      </c>
      <c r="GO23" s="3">
        <f>SUM(GO14:GO22)</f>
        <v>6</v>
      </c>
      <c r="GP23" s="3">
        <f>SUM(GP14:GP22)</f>
        <v>0</v>
      </c>
      <c r="GQ23" s="3">
        <f>SUM(GQ14:GQ22)</f>
        <v>3</v>
      </c>
      <c r="GR23" s="3">
        <f>SUM(GR14:GR22)</f>
        <v>6</v>
      </c>
      <c r="GS23" s="3">
        <f>SUM(GS14:GS22)</f>
        <v>0</v>
      </c>
      <c r="GT23" s="3">
        <f>SUM(GT14:GT22)</f>
        <v>3</v>
      </c>
      <c r="GU23" s="3">
        <f>SUM(GU14:GU22)</f>
        <v>6</v>
      </c>
      <c r="GV23" s="3">
        <f>SUM(GV14:GV22)</f>
        <v>0</v>
      </c>
      <c r="GW23" s="3">
        <f>SUM(GW14:GW22)</f>
        <v>3</v>
      </c>
      <c r="GX23" s="3">
        <f>SUM(GX14:GX22)</f>
        <v>6</v>
      </c>
      <c r="GY23" s="3">
        <f>SUM(GY14:GY22)</f>
        <v>0</v>
      </c>
      <c r="GZ23" s="3">
        <f>SUM(GZ14:GZ22)</f>
        <v>3</v>
      </c>
      <c r="HA23" s="3">
        <f>SUM(HA14:HA22)</f>
        <v>6</v>
      </c>
      <c r="HB23" s="3">
        <f>SUM(HB14:HB22)</f>
        <v>0</v>
      </c>
      <c r="HC23" s="3">
        <f>SUM(HC14:HC22)</f>
        <v>5</v>
      </c>
      <c r="HD23" s="3">
        <f>SUM(HD14:HD22)</f>
        <v>4</v>
      </c>
      <c r="HE23" s="3">
        <f>SUM(HE14:HE22)</f>
        <v>0</v>
      </c>
      <c r="HF23" s="3">
        <f>SUM(HF14:HF22)</f>
        <v>3</v>
      </c>
      <c r="HG23" s="3">
        <f>SUM(HG14:HG22)</f>
        <v>6</v>
      </c>
      <c r="HH23" s="3">
        <f>SUM(HH14:HH22)</f>
        <v>0</v>
      </c>
      <c r="HI23" s="3">
        <f>SUM(HI14:HI22)</f>
        <v>2</v>
      </c>
      <c r="HJ23" s="3">
        <f>SUM(HJ14:HJ22)</f>
        <v>7</v>
      </c>
      <c r="HK23" s="3">
        <f>SUM(HK14:HK22)</f>
        <v>0</v>
      </c>
      <c r="HL23" s="3">
        <f>SUM(HL14:HL22)</f>
        <v>2</v>
      </c>
      <c r="HM23" s="3">
        <f>SUM(HM14:HM22)</f>
        <v>7</v>
      </c>
      <c r="HN23" s="3">
        <f>SUM(HN14:HN22)</f>
        <v>0</v>
      </c>
      <c r="HO23" s="3">
        <f>SUM(HO14:HO22)</f>
        <v>4</v>
      </c>
      <c r="HP23" s="3">
        <f>SUM(HP14:HP22)</f>
        <v>5</v>
      </c>
      <c r="HQ23" s="3">
        <f>SUM(HQ14:HQ22)</f>
        <v>0</v>
      </c>
      <c r="HR23" s="3">
        <f>SUM(HR14:HR22)</f>
        <v>3</v>
      </c>
      <c r="HS23" s="3">
        <f>SUM(HS14:HS22)</f>
        <v>6</v>
      </c>
      <c r="HT23" s="3">
        <f>SUM(HT14:HT22)</f>
        <v>0</v>
      </c>
      <c r="HU23" s="3">
        <f>SUM(HU14:HU22)</f>
        <v>3</v>
      </c>
      <c r="HV23" s="3">
        <f>SUM(HV14:HV22)</f>
        <v>6</v>
      </c>
      <c r="HW23" s="3">
        <f>SUM(HW14:HW22)</f>
        <v>0</v>
      </c>
      <c r="HX23" s="3">
        <f>SUM(HX14:HX22)</f>
        <v>5</v>
      </c>
      <c r="HY23" s="3">
        <f>SUM(HY14:HY22)</f>
        <v>4</v>
      </c>
      <c r="HZ23" s="3">
        <f>SUM(HZ14:HZ22)</f>
        <v>0</v>
      </c>
      <c r="IA23" s="3">
        <f>SUM(IA14:IA22)</f>
        <v>2</v>
      </c>
      <c r="IB23" s="3">
        <f>SUM(IB14:IB22)</f>
        <v>7</v>
      </c>
      <c r="IC23" s="3">
        <f>SUM(IC14:IC22)</f>
        <v>0</v>
      </c>
      <c r="ID23" s="3">
        <f>SUM(ID14:ID22)</f>
        <v>1</v>
      </c>
      <c r="IE23" s="3">
        <f>SUM(IE14:IE22)</f>
        <v>8</v>
      </c>
      <c r="IF23" s="3">
        <f>SUM(IF14:IF22)</f>
        <v>0</v>
      </c>
      <c r="IG23" s="3">
        <f>SUM(IG14:IG22)</f>
        <v>2</v>
      </c>
      <c r="IH23" s="3">
        <f>SUM(IH14:IH22)</f>
        <v>7</v>
      </c>
      <c r="II23" s="3">
        <f>SUM(II14:II22)</f>
        <v>0</v>
      </c>
      <c r="IJ23" s="3">
        <f>SUM(IJ14:IJ22)</f>
        <v>9</v>
      </c>
      <c r="IK23" s="3">
        <f>SUM(IK14:IK22)</f>
        <v>0</v>
      </c>
      <c r="IL23" s="3">
        <f>SUM(IL14:IL22)</f>
        <v>0</v>
      </c>
      <c r="IM23" s="3">
        <f>SUM(IM14:IM22)</f>
        <v>3</v>
      </c>
      <c r="IN23" s="3">
        <f>SUM(IN14:IN22)</f>
        <v>6</v>
      </c>
      <c r="IO23" s="3">
        <f>SUM(IO14:IO22)</f>
        <v>0</v>
      </c>
      <c r="IP23" s="3">
        <f>SUM(IP14:IP22)</f>
        <v>0</v>
      </c>
      <c r="IQ23" s="3">
        <f>SUM(IQ14:IQ22)</f>
        <v>9</v>
      </c>
      <c r="IR23" s="3">
        <f>SUM(IR14:IR22)</f>
        <v>0</v>
      </c>
      <c r="IS23" s="3">
        <f>SUM(IS14:IS22)</f>
        <v>3</v>
      </c>
      <c r="IT23" s="3">
        <f>SUM(IT14:IT22)</f>
        <v>6</v>
      </c>
    </row>
    <row r="24" spans="1:254" x14ac:dyDescent="0.25">
      <c r="A24" s="38" t="s">
        <v>738</v>
      </c>
      <c r="B24" s="39"/>
      <c r="C24" s="25">
        <f>C23/9%</f>
        <v>0</v>
      </c>
      <c r="D24" s="25">
        <f>D23/9%</f>
        <v>33.333333333333336</v>
      </c>
      <c r="E24" s="25">
        <f>E23/9%</f>
        <v>66.666666666666671</v>
      </c>
      <c r="F24" s="25">
        <f t="shared" ref="F24:BQ24" si="0">F23/9%</f>
        <v>0</v>
      </c>
      <c r="G24" s="25">
        <f t="shared" si="0"/>
        <v>22.222222222222221</v>
      </c>
      <c r="H24" s="25">
        <f t="shared" si="0"/>
        <v>77.777777777777786</v>
      </c>
      <c r="I24" s="25">
        <f t="shared" si="0"/>
        <v>0</v>
      </c>
      <c r="J24" s="25">
        <f t="shared" si="0"/>
        <v>22.222222222222221</v>
      </c>
      <c r="K24" s="25">
        <f t="shared" si="0"/>
        <v>77.777777777777786</v>
      </c>
      <c r="L24" s="25">
        <f t="shared" si="0"/>
        <v>0</v>
      </c>
      <c r="M24" s="25">
        <f t="shared" si="0"/>
        <v>33.333333333333336</v>
      </c>
      <c r="N24" s="25">
        <f t="shared" si="0"/>
        <v>66.666666666666671</v>
      </c>
      <c r="O24" s="25">
        <f t="shared" si="0"/>
        <v>0</v>
      </c>
      <c r="P24" s="25">
        <f t="shared" si="0"/>
        <v>33.333333333333336</v>
      </c>
      <c r="Q24" s="25">
        <f t="shared" si="0"/>
        <v>66.666666666666671</v>
      </c>
      <c r="R24" s="25">
        <f t="shared" si="0"/>
        <v>0</v>
      </c>
      <c r="S24" s="25">
        <f t="shared" si="0"/>
        <v>22.222222222222221</v>
      </c>
      <c r="T24" s="25">
        <f t="shared" si="0"/>
        <v>77.777777777777786</v>
      </c>
      <c r="U24" s="25">
        <f t="shared" si="0"/>
        <v>0</v>
      </c>
      <c r="V24" s="25">
        <f t="shared" si="0"/>
        <v>44.444444444444443</v>
      </c>
      <c r="W24" s="25">
        <f t="shared" si="0"/>
        <v>55.555555555555557</v>
      </c>
      <c r="X24" s="25">
        <f t="shared" si="0"/>
        <v>0</v>
      </c>
      <c r="Y24" s="25">
        <f t="shared" si="0"/>
        <v>11.111111111111111</v>
      </c>
      <c r="Z24" s="25">
        <f t="shared" si="0"/>
        <v>88.888888888888886</v>
      </c>
      <c r="AA24" s="25">
        <f t="shared" si="0"/>
        <v>0</v>
      </c>
      <c r="AB24" s="25">
        <f t="shared" si="0"/>
        <v>33.333333333333336</v>
      </c>
      <c r="AC24" s="25">
        <f t="shared" si="0"/>
        <v>66.666666666666671</v>
      </c>
      <c r="AD24" s="25">
        <f t="shared" si="0"/>
        <v>0</v>
      </c>
      <c r="AE24" s="25">
        <f t="shared" si="0"/>
        <v>11.111111111111111</v>
      </c>
      <c r="AF24" s="25">
        <f t="shared" si="0"/>
        <v>88.888888888888886</v>
      </c>
      <c r="AG24" s="25">
        <f t="shared" si="0"/>
        <v>0</v>
      </c>
      <c r="AH24" s="25">
        <f t="shared" si="0"/>
        <v>11.111111111111111</v>
      </c>
      <c r="AI24" s="25">
        <f t="shared" si="0"/>
        <v>88.888888888888886</v>
      </c>
      <c r="AJ24" s="25">
        <f t="shared" si="0"/>
        <v>0</v>
      </c>
      <c r="AK24" s="25">
        <f t="shared" si="0"/>
        <v>22.222222222222221</v>
      </c>
      <c r="AL24" s="25">
        <f t="shared" si="0"/>
        <v>77.777777777777786</v>
      </c>
      <c r="AM24" s="25">
        <f t="shared" si="0"/>
        <v>0</v>
      </c>
      <c r="AN24" s="25">
        <f t="shared" si="0"/>
        <v>11.111111111111111</v>
      </c>
      <c r="AO24" s="25">
        <f t="shared" si="0"/>
        <v>88.888888888888886</v>
      </c>
      <c r="AP24" s="25">
        <f t="shared" si="0"/>
        <v>0</v>
      </c>
      <c r="AQ24" s="25">
        <f t="shared" si="0"/>
        <v>0</v>
      </c>
      <c r="AR24" s="25">
        <f t="shared" si="0"/>
        <v>100</v>
      </c>
      <c r="AS24" s="25">
        <f t="shared" si="0"/>
        <v>0</v>
      </c>
      <c r="AT24" s="25">
        <f t="shared" si="0"/>
        <v>0</v>
      </c>
      <c r="AU24" s="25">
        <f t="shared" si="0"/>
        <v>100</v>
      </c>
      <c r="AV24" s="25">
        <f t="shared" si="0"/>
        <v>0</v>
      </c>
      <c r="AW24" s="25">
        <f t="shared" si="0"/>
        <v>22.222222222222221</v>
      </c>
      <c r="AX24" s="25">
        <f t="shared" si="0"/>
        <v>77.777777777777786</v>
      </c>
      <c r="AY24" s="25">
        <f t="shared" si="0"/>
        <v>0</v>
      </c>
      <c r="AZ24" s="25">
        <f t="shared" si="0"/>
        <v>11.111111111111111</v>
      </c>
      <c r="BA24" s="25">
        <f t="shared" si="0"/>
        <v>88.888888888888886</v>
      </c>
      <c r="BB24" s="25">
        <f t="shared" si="0"/>
        <v>0</v>
      </c>
      <c r="BC24" s="25">
        <f t="shared" si="0"/>
        <v>22.222222222222221</v>
      </c>
      <c r="BD24" s="25">
        <f t="shared" si="0"/>
        <v>77.777777777777786</v>
      </c>
      <c r="BE24" s="25">
        <f t="shared" si="0"/>
        <v>0</v>
      </c>
      <c r="BF24" s="25">
        <f t="shared" si="0"/>
        <v>11.111111111111111</v>
      </c>
      <c r="BG24" s="25">
        <f t="shared" si="0"/>
        <v>88.888888888888886</v>
      </c>
      <c r="BH24" s="25">
        <f t="shared" si="0"/>
        <v>0</v>
      </c>
      <c r="BI24" s="25">
        <f t="shared" si="0"/>
        <v>11.111111111111111</v>
      </c>
      <c r="BJ24" s="25">
        <f t="shared" si="0"/>
        <v>88.888888888888886</v>
      </c>
      <c r="BK24" s="25">
        <f t="shared" si="0"/>
        <v>0</v>
      </c>
      <c r="BL24" s="25">
        <f t="shared" si="0"/>
        <v>0</v>
      </c>
      <c r="BM24" s="25">
        <f t="shared" si="0"/>
        <v>100</v>
      </c>
      <c r="BN24" s="25">
        <f t="shared" si="0"/>
        <v>0</v>
      </c>
      <c r="BO24" s="25">
        <f t="shared" si="0"/>
        <v>22.222222222222221</v>
      </c>
      <c r="BP24" s="25">
        <f t="shared" si="0"/>
        <v>77.777777777777786</v>
      </c>
      <c r="BQ24" s="25">
        <f t="shared" si="0"/>
        <v>0</v>
      </c>
      <c r="BR24" s="25">
        <f t="shared" ref="BR24:EC24" si="1">BR23/9%</f>
        <v>0</v>
      </c>
      <c r="BS24" s="25">
        <f t="shared" si="1"/>
        <v>100</v>
      </c>
      <c r="BT24" s="25">
        <f t="shared" si="1"/>
        <v>0</v>
      </c>
      <c r="BU24" s="25">
        <f t="shared" si="1"/>
        <v>22.222222222222221</v>
      </c>
      <c r="BV24" s="25">
        <f t="shared" si="1"/>
        <v>77.777777777777786</v>
      </c>
      <c r="BW24" s="25">
        <f t="shared" si="1"/>
        <v>0</v>
      </c>
      <c r="BX24" s="25">
        <f t="shared" si="1"/>
        <v>22.222222222222221</v>
      </c>
      <c r="BY24" s="25">
        <f t="shared" si="1"/>
        <v>77.777777777777786</v>
      </c>
      <c r="BZ24" s="25">
        <f t="shared" si="1"/>
        <v>0</v>
      </c>
      <c r="CA24" s="25">
        <f t="shared" si="1"/>
        <v>11.111111111111111</v>
      </c>
      <c r="CB24" s="25">
        <f t="shared" si="1"/>
        <v>88.888888888888886</v>
      </c>
      <c r="CC24" s="25">
        <f t="shared" si="1"/>
        <v>0</v>
      </c>
      <c r="CD24" s="25">
        <f t="shared" si="1"/>
        <v>33.333333333333336</v>
      </c>
      <c r="CE24" s="25">
        <f t="shared" si="1"/>
        <v>66.666666666666671</v>
      </c>
      <c r="CF24" s="25">
        <f t="shared" si="1"/>
        <v>0</v>
      </c>
      <c r="CG24" s="25">
        <f t="shared" si="1"/>
        <v>22.222222222222221</v>
      </c>
      <c r="CH24" s="25">
        <f t="shared" si="1"/>
        <v>77.777777777777786</v>
      </c>
      <c r="CI24" s="25">
        <f t="shared" si="1"/>
        <v>0</v>
      </c>
      <c r="CJ24" s="25">
        <f t="shared" si="1"/>
        <v>22.222222222222221</v>
      </c>
      <c r="CK24" s="25">
        <f t="shared" si="1"/>
        <v>77.777777777777786</v>
      </c>
      <c r="CL24" s="25">
        <f t="shared" si="1"/>
        <v>0</v>
      </c>
      <c r="CM24" s="25">
        <f t="shared" si="1"/>
        <v>22.222222222222221</v>
      </c>
      <c r="CN24" s="25">
        <f t="shared" si="1"/>
        <v>77.777777777777786</v>
      </c>
      <c r="CO24" s="25">
        <f t="shared" si="1"/>
        <v>0</v>
      </c>
      <c r="CP24" s="25">
        <f t="shared" si="1"/>
        <v>11.111111111111111</v>
      </c>
      <c r="CQ24" s="25">
        <f t="shared" si="1"/>
        <v>88.888888888888886</v>
      </c>
      <c r="CR24" s="25">
        <f t="shared" si="1"/>
        <v>0</v>
      </c>
      <c r="CS24" s="25">
        <f t="shared" si="1"/>
        <v>0</v>
      </c>
      <c r="CT24" s="25">
        <f t="shared" si="1"/>
        <v>100</v>
      </c>
      <c r="CU24" s="25">
        <f t="shared" si="1"/>
        <v>0</v>
      </c>
      <c r="CV24" s="25">
        <f t="shared" si="1"/>
        <v>0</v>
      </c>
      <c r="CW24" s="25">
        <f t="shared" si="1"/>
        <v>100</v>
      </c>
      <c r="CX24" s="25">
        <f t="shared" si="1"/>
        <v>0</v>
      </c>
      <c r="CY24" s="25">
        <f t="shared" si="1"/>
        <v>22.222222222222221</v>
      </c>
      <c r="CZ24" s="25">
        <f t="shared" si="1"/>
        <v>77.777777777777786</v>
      </c>
      <c r="DA24" s="25">
        <f t="shared" si="1"/>
        <v>0</v>
      </c>
      <c r="DB24" s="25">
        <f t="shared" si="1"/>
        <v>11.111111111111111</v>
      </c>
      <c r="DC24" s="25">
        <f t="shared" si="1"/>
        <v>88.888888888888886</v>
      </c>
      <c r="DD24" s="25">
        <f t="shared" si="1"/>
        <v>0</v>
      </c>
      <c r="DE24" s="25">
        <f t="shared" si="1"/>
        <v>0</v>
      </c>
      <c r="DF24" s="25">
        <f t="shared" si="1"/>
        <v>100</v>
      </c>
      <c r="DG24" s="25">
        <f t="shared" si="1"/>
        <v>0</v>
      </c>
      <c r="DH24" s="25">
        <f t="shared" si="1"/>
        <v>0</v>
      </c>
      <c r="DI24" s="25">
        <f t="shared" si="1"/>
        <v>100</v>
      </c>
      <c r="DJ24" s="25">
        <f t="shared" si="1"/>
        <v>0</v>
      </c>
      <c r="DK24" s="25">
        <f t="shared" si="1"/>
        <v>0</v>
      </c>
      <c r="DL24" s="25">
        <f t="shared" si="1"/>
        <v>100</v>
      </c>
      <c r="DM24" s="25">
        <f t="shared" si="1"/>
        <v>0</v>
      </c>
      <c r="DN24" s="25">
        <f t="shared" si="1"/>
        <v>0</v>
      </c>
      <c r="DO24" s="25">
        <f t="shared" si="1"/>
        <v>100</v>
      </c>
      <c r="DP24" s="25">
        <f t="shared" si="1"/>
        <v>0</v>
      </c>
      <c r="DQ24" s="25">
        <f t="shared" si="1"/>
        <v>0</v>
      </c>
      <c r="DR24" s="25">
        <f t="shared" si="1"/>
        <v>100</v>
      </c>
      <c r="DS24" s="25">
        <f t="shared" si="1"/>
        <v>0</v>
      </c>
      <c r="DT24" s="25">
        <f t="shared" si="1"/>
        <v>0</v>
      </c>
      <c r="DU24" s="25">
        <f t="shared" si="1"/>
        <v>100</v>
      </c>
      <c r="DV24" s="25">
        <f t="shared" si="1"/>
        <v>0</v>
      </c>
      <c r="DW24" s="25">
        <f t="shared" si="1"/>
        <v>0</v>
      </c>
      <c r="DX24" s="25">
        <f t="shared" si="1"/>
        <v>100</v>
      </c>
      <c r="DY24" s="25">
        <f t="shared" si="1"/>
        <v>0</v>
      </c>
      <c r="DZ24" s="25">
        <f t="shared" si="1"/>
        <v>33.333333333333336</v>
      </c>
      <c r="EA24" s="25">
        <f t="shared" si="1"/>
        <v>66.666666666666671</v>
      </c>
      <c r="EB24" s="25">
        <f t="shared" si="1"/>
        <v>0</v>
      </c>
      <c r="EC24" s="25">
        <f t="shared" si="1"/>
        <v>44.444444444444443</v>
      </c>
      <c r="ED24" s="25">
        <f t="shared" ref="ED24:GO24" si="2">ED23/9%</f>
        <v>55.555555555555557</v>
      </c>
      <c r="EE24" s="25">
        <f t="shared" si="2"/>
        <v>0</v>
      </c>
      <c r="EF24" s="25">
        <f t="shared" si="2"/>
        <v>33.333333333333336</v>
      </c>
      <c r="EG24" s="25">
        <f t="shared" si="2"/>
        <v>66.666666666666671</v>
      </c>
      <c r="EH24" s="25">
        <f t="shared" si="2"/>
        <v>0</v>
      </c>
      <c r="EI24" s="25">
        <f t="shared" si="2"/>
        <v>22.222222222222221</v>
      </c>
      <c r="EJ24" s="25">
        <f t="shared" si="2"/>
        <v>77.777777777777786</v>
      </c>
      <c r="EK24" s="25">
        <f t="shared" si="2"/>
        <v>0</v>
      </c>
      <c r="EL24" s="25">
        <f t="shared" si="2"/>
        <v>33.333333333333336</v>
      </c>
      <c r="EM24" s="25">
        <f t="shared" si="2"/>
        <v>66.666666666666671</v>
      </c>
      <c r="EN24" s="25">
        <f t="shared" si="2"/>
        <v>0</v>
      </c>
      <c r="EO24" s="25">
        <f t="shared" si="2"/>
        <v>33.333333333333336</v>
      </c>
      <c r="EP24" s="25">
        <f t="shared" si="2"/>
        <v>66.666666666666671</v>
      </c>
      <c r="EQ24" s="25">
        <f t="shared" si="2"/>
        <v>0</v>
      </c>
      <c r="ER24" s="25">
        <f t="shared" si="2"/>
        <v>33.333333333333336</v>
      </c>
      <c r="ES24" s="25">
        <f t="shared" si="2"/>
        <v>66.666666666666671</v>
      </c>
      <c r="ET24" s="25">
        <f t="shared" si="2"/>
        <v>0</v>
      </c>
      <c r="EU24" s="25">
        <f t="shared" si="2"/>
        <v>33.333333333333336</v>
      </c>
      <c r="EV24" s="25">
        <f t="shared" si="2"/>
        <v>66.666666666666671</v>
      </c>
      <c r="EW24" s="25">
        <f t="shared" si="2"/>
        <v>0</v>
      </c>
      <c r="EX24" s="25">
        <f t="shared" si="2"/>
        <v>100</v>
      </c>
      <c r="EY24" s="25">
        <f t="shared" si="2"/>
        <v>0</v>
      </c>
      <c r="EZ24" s="25">
        <f t="shared" si="2"/>
        <v>0</v>
      </c>
      <c r="FA24" s="25">
        <f t="shared" si="2"/>
        <v>33.333333333333336</v>
      </c>
      <c r="FB24" s="25">
        <f t="shared" si="2"/>
        <v>66.666666666666671</v>
      </c>
      <c r="FC24" s="25">
        <f t="shared" si="2"/>
        <v>0</v>
      </c>
      <c r="FD24" s="25">
        <f t="shared" si="2"/>
        <v>44.444444444444443</v>
      </c>
      <c r="FE24" s="25">
        <f t="shared" si="2"/>
        <v>55.555555555555557</v>
      </c>
      <c r="FF24" s="25">
        <f t="shared" si="2"/>
        <v>0</v>
      </c>
      <c r="FG24" s="25">
        <f t="shared" si="2"/>
        <v>22.222222222222221</v>
      </c>
      <c r="FH24" s="25">
        <f t="shared" si="2"/>
        <v>77.777777777777786</v>
      </c>
      <c r="FI24" s="25">
        <f t="shared" si="2"/>
        <v>0</v>
      </c>
      <c r="FJ24" s="25">
        <f t="shared" si="2"/>
        <v>88.888888888888886</v>
      </c>
      <c r="FK24" s="25">
        <f t="shared" si="2"/>
        <v>11.111111111111111</v>
      </c>
      <c r="FL24" s="25">
        <f t="shared" si="2"/>
        <v>0</v>
      </c>
      <c r="FM24" s="25">
        <f t="shared" si="2"/>
        <v>33.333333333333336</v>
      </c>
      <c r="FN24" s="25">
        <f t="shared" si="2"/>
        <v>66.666666666666671</v>
      </c>
      <c r="FO24" s="25">
        <f t="shared" si="2"/>
        <v>0</v>
      </c>
      <c r="FP24" s="25">
        <f t="shared" si="2"/>
        <v>88.888888888888886</v>
      </c>
      <c r="FQ24" s="25">
        <f t="shared" si="2"/>
        <v>11.111111111111111</v>
      </c>
      <c r="FR24" s="25">
        <f t="shared" si="2"/>
        <v>0</v>
      </c>
      <c r="FS24" s="25">
        <f t="shared" si="2"/>
        <v>44.444444444444443</v>
      </c>
      <c r="FT24" s="25">
        <f t="shared" si="2"/>
        <v>55.555555555555557</v>
      </c>
      <c r="FU24" s="25">
        <f t="shared" si="2"/>
        <v>0</v>
      </c>
      <c r="FV24" s="25">
        <f t="shared" si="2"/>
        <v>22.222222222222221</v>
      </c>
      <c r="FW24" s="25">
        <f t="shared" si="2"/>
        <v>77.777777777777786</v>
      </c>
      <c r="FX24" s="25">
        <f t="shared" si="2"/>
        <v>0</v>
      </c>
      <c r="FY24" s="25">
        <f t="shared" si="2"/>
        <v>22.222222222222221</v>
      </c>
      <c r="FZ24" s="25">
        <f t="shared" si="2"/>
        <v>77.777777777777786</v>
      </c>
      <c r="GA24" s="25">
        <f t="shared" si="2"/>
        <v>0</v>
      </c>
      <c r="GB24" s="25">
        <f t="shared" si="2"/>
        <v>22.222222222222221</v>
      </c>
      <c r="GC24" s="25">
        <f t="shared" si="2"/>
        <v>77.777777777777786</v>
      </c>
      <c r="GD24" s="25">
        <f t="shared" si="2"/>
        <v>0</v>
      </c>
      <c r="GE24" s="25">
        <f t="shared" si="2"/>
        <v>22.222222222222221</v>
      </c>
      <c r="GF24" s="25">
        <f t="shared" si="2"/>
        <v>77.777777777777786</v>
      </c>
      <c r="GG24" s="25">
        <f t="shared" si="2"/>
        <v>0</v>
      </c>
      <c r="GH24" s="25">
        <f t="shared" si="2"/>
        <v>77.777777777777786</v>
      </c>
      <c r="GI24" s="25">
        <f t="shared" si="2"/>
        <v>22.222222222222221</v>
      </c>
      <c r="GJ24" s="25">
        <f t="shared" si="2"/>
        <v>0</v>
      </c>
      <c r="GK24" s="25">
        <f t="shared" si="2"/>
        <v>22.222222222222221</v>
      </c>
      <c r="GL24" s="25">
        <f t="shared" si="2"/>
        <v>77.777777777777786</v>
      </c>
      <c r="GM24" s="25">
        <f t="shared" si="2"/>
        <v>0</v>
      </c>
      <c r="GN24" s="25">
        <f t="shared" si="2"/>
        <v>33.333333333333336</v>
      </c>
      <c r="GO24" s="25">
        <f t="shared" si="2"/>
        <v>66.666666666666671</v>
      </c>
      <c r="GP24" s="25">
        <f t="shared" ref="GP24:IT24" si="3">GP23/9%</f>
        <v>0</v>
      </c>
      <c r="GQ24" s="25">
        <f t="shared" si="3"/>
        <v>33.333333333333336</v>
      </c>
      <c r="GR24" s="25">
        <f t="shared" si="3"/>
        <v>66.666666666666671</v>
      </c>
      <c r="GS24" s="25">
        <f t="shared" si="3"/>
        <v>0</v>
      </c>
      <c r="GT24" s="25">
        <f t="shared" si="3"/>
        <v>33.333333333333336</v>
      </c>
      <c r="GU24" s="25">
        <f t="shared" si="3"/>
        <v>66.666666666666671</v>
      </c>
      <c r="GV24" s="25">
        <f t="shared" si="3"/>
        <v>0</v>
      </c>
      <c r="GW24" s="25">
        <f t="shared" si="3"/>
        <v>33.333333333333336</v>
      </c>
      <c r="GX24" s="25">
        <f t="shared" si="3"/>
        <v>66.666666666666671</v>
      </c>
      <c r="GY24" s="25">
        <f t="shared" si="3"/>
        <v>0</v>
      </c>
      <c r="GZ24" s="25">
        <f t="shared" si="3"/>
        <v>33.333333333333336</v>
      </c>
      <c r="HA24" s="25">
        <f t="shared" si="3"/>
        <v>66.666666666666671</v>
      </c>
      <c r="HB24" s="25">
        <f t="shared" si="3"/>
        <v>0</v>
      </c>
      <c r="HC24" s="25">
        <f t="shared" si="3"/>
        <v>55.555555555555557</v>
      </c>
      <c r="HD24" s="25">
        <f t="shared" si="3"/>
        <v>44.444444444444443</v>
      </c>
      <c r="HE24" s="25">
        <f t="shared" si="3"/>
        <v>0</v>
      </c>
      <c r="HF24" s="25">
        <f t="shared" si="3"/>
        <v>33.333333333333336</v>
      </c>
      <c r="HG24" s="25">
        <f t="shared" si="3"/>
        <v>66.666666666666671</v>
      </c>
      <c r="HH24" s="25">
        <f t="shared" si="3"/>
        <v>0</v>
      </c>
      <c r="HI24" s="25">
        <f t="shared" si="3"/>
        <v>22.222222222222221</v>
      </c>
      <c r="HJ24" s="25">
        <f t="shared" si="3"/>
        <v>77.777777777777786</v>
      </c>
      <c r="HK24" s="25">
        <f t="shared" si="3"/>
        <v>0</v>
      </c>
      <c r="HL24" s="25">
        <f t="shared" si="3"/>
        <v>22.222222222222221</v>
      </c>
      <c r="HM24" s="25">
        <f t="shared" si="3"/>
        <v>77.777777777777786</v>
      </c>
      <c r="HN24" s="25">
        <f t="shared" si="3"/>
        <v>0</v>
      </c>
      <c r="HO24" s="25">
        <f t="shared" si="3"/>
        <v>44.444444444444443</v>
      </c>
      <c r="HP24" s="25">
        <f t="shared" si="3"/>
        <v>55.555555555555557</v>
      </c>
      <c r="HQ24" s="25">
        <f t="shared" si="3"/>
        <v>0</v>
      </c>
      <c r="HR24" s="25">
        <f t="shared" si="3"/>
        <v>33.333333333333336</v>
      </c>
      <c r="HS24" s="25">
        <f t="shared" si="3"/>
        <v>66.666666666666671</v>
      </c>
      <c r="HT24" s="25">
        <f t="shared" si="3"/>
        <v>0</v>
      </c>
      <c r="HU24" s="25">
        <f t="shared" si="3"/>
        <v>33.333333333333336</v>
      </c>
      <c r="HV24" s="25">
        <f t="shared" si="3"/>
        <v>66.666666666666671</v>
      </c>
      <c r="HW24" s="25">
        <f t="shared" si="3"/>
        <v>0</v>
      </c>
      <c r="HX24" s="25">
        <f t="shared" si="3"/>
        <v>55.555555555555557</v>
      </c>
      <c r="HY24" s="25">
        <f t="shared" si="3"/>
        <v>44.444444444444443</v>
      </c>
      <c r="HZ24" s="25">
        <f t="shared" si="3"/>
        <v>0</v>
      </c>
      <c r="IA24" s="25">
        <f t="shared" si="3"/>
        <v>22.222222222222221</v>
      </c>
      <c r="IB24" s="25">
        <f t="shared" si="3"/>
        <v>77.777777777777786</v>
      </c>
      <c r="IC24" s="25">
        <f t="shared" si="3"/>
        <v>0</v>
      </c>
      <c r="ID24" s="25">
        <f t="shared" si="3"/>
        <v>11.111111111111111</v>
      </c>
      <c r="IE24" s="25">
        <f t="shared" si="3"/>
        <v>88.888888888888886</v>
      </c>
      <c r="IF24" s="25">
        <f t="shared" si="3"/>
        <v>0</v>
      </c>
      <c r="IG24" s="25">
        <f t="shared" si="3"/>
        <v>22.222222222222221</v>
      </c>
      <c r="IH24" s="25">
        <f t="shared" si="3"/>
        <v>77.777777777777786</v>
      </c>
      <c r="II24" s="25">
        <f t="shared" si="3"/>
        <v>0</v>
      </c>
      <c r="IJ24" s="25">
        <f t="shared" si="3"/>
        <v>100</v>
      </c>
      <c r="IK24" s="25">
        <f t="shared" si="3"/>
        <v>0</v>
      </c>
      <c r="IL24" s="25">
        <f t="shared" si="3"/>
        <v>0</v>
      </c>
      <c r="IM24" s="25">
        <f t="shared" si="3"/>
        <v>33.333333333333336</v>
      </c>
      <c r="IN24" s="25">
        <f t="shared" si="3"/>
        <v>66.666666666666671</v>
      </c>
      <c r="IO24" s="25">
        <f t="shared" si="3"/>
        <v>0</v>
      </c>
      <c r="IP24" s="25">
        <f t="shared" si="3"/>
        <v>0</v>
      </c>
      <c r="IQ24" s="25">
        <f t="shared" si="3"/>
        <v>100</v>
      </c>
      <c r="IR24" s="25">
        <f t="shared" si="3"/>
        <v>0</v>
      </c>
      <c r="IS24" s="25">
        <f t="shared" si="3"/>
        <v>33.333333333333336</v>
      </c>
      <c r="IT24" s="25">
        <f t="shared" si="3"/>
        <v>66.666666666666671</v>
      </c>
    </row>
    <row r="26" spans="1:254" x14ac:dyDescent="0.25">
      <c r="B26" t="s">
        <v>716</v>
      </c>
    </row>
    <row r="27" spans="1:254" x14ac:dyDescent="0.25">
      <c r="B27" t="s">
        <v>717</v>
      </c>
      <c r="C27" t="s">
        <v>711</v>
      </c>
      <c r="D27" s="22">
        <f>(C24+F24+I24+L24)/4</f>
        <v>0</v>
      </c>
      <c r="E27">
        <f>D27/100*9</f>
        <v>0</v>
      </c>
    </row>
    <row r="28" spans="1:254" x14ac:dyDescent="0.25">
      <c r="B28" t="s">
        <v>718</v>
      </c>
      <c r="C28" t="s">
        <v>711</v>
      </c>
      <c r="D28" s="22">
        <v>33</v>
      </c>
      <c r="E28">
        <v>3</v>
      </c>
    </row>
    <row r="29" spans="1:254" x14ac:dyDescent="0.25">
      <c r="B29" t="s">
        <v>719</v>
      </c>
      <c r="C29" t="s">
        <v>711</v>
      </c>
      <c r="D29" s="22">
        <v>67</v>
      </c>
      <c r="E29">
        <v>6</v>
      </c>
    </row>
    <row r="30" spans="1:254" x14ac:dyDescent="0.25">
      <c r="D30" s="23">
        <f>SUM(D27:D29)</f>
        <v>100</v>
      </c>
      <c r="E30" s="24">
        <f>SUM(E27:E29)</f>
        <v>9</v>
      </c>
    </row>
    <row r="31" spans="1:254" x14ac:dyDescent="0.25">
      <c r="B31" t="s">
        <v>717</v>
      </c>
      <c r="C31" t="s">
        <v>712</v>
      </c>
      <c r="D31" s="22">
        <f>(O24+R24+U24+X24+AA24+AD24+AG24+AJ24)/9</f>
        <v>0</v>
      </c>
      <c r="E31" s="16">
        <f>D31/100*9</f>
        <v>0</v>
      </c>
    </row>
    <row r="32" spans="1:254" x14ac:dyDescent="0.25">
      <c r="B32" t="s">
        <v>718</v>
      </c>
      <c r="C32" t="s">
        <v>712</v>
      </c>
      <c r="D32" s="22">
        <v>22</v>
      </c>
      <c r="E32" s="16">
        <f>D32/100*9</f>
        <v>1.98</v>
      </c>
    </row>
    <row r="33" spans="2:5" x14ac:dyDescent="0.25">
      <c r="B33" t="s">
        <v>719</v>
      </c>
      <c r="C33" t="s">
        <v>712</v>
      </c>
      <c r="D33" s="22">
        <v>78</v>
      </c>
      <c r="E33" s="16">
        <f>D33/100*9</f>
        <v>7.0200000000000005</v>
      </c>
    </row>
    <row r="34" spans="2:5" x14ac:dyDescent="0.25">
      <c r="D34" s="23">
        <f>SUM(D31:D33)</f>
        <v>100</v>
      </c>
      <c r="E34" s="23">
        <f>SUM(E31:E33)</f>
        <v>9</v>
      </c>
    </row>
    <row r="35" spans="2:5" x14ac:dyDescent="0.25">
      <c r="B35" t="s">
        <v>717</v>
      </c>
      <c r="C35" t="s">
        <v>713</v>
      </c>
      <c r="D35" s="22">
        <f>(AM24+AP24+AS24+AV24)/4</f>
        <v>0</v>
      </c>
      <c r="E35">
        <f>D35/100*9</f>
        <v>0</v>
      </c>
    </row>
    <row r="36" spans="2:5" x14ac:dyDescent="0.25">
      <c r="B36" t="s">
        <v>718</v>
      </c>
      <c r="C36" t="s">
        <v>713</v>
      </c>
      <c r="D36" s="22">
        <v>11</v>
      </c>
      <c r="E36">
        <v>1</v>
      </c>
    </row>
    <row r="37" spans="2:5" ht="44.45" customHeight="1" x14ac:dyDescent="0.25">
      <c r="B37" t="s">
        <v>719</v>
      </c>
      <c r="C37" t="s">
        <v>713</v>
      </c>
      <c r="D37" s="22">
        <v>89</v>
      </c>
      <c r="E37">
        <v>8</v>
      </c>
    </row>
    <row r="38" spans="2:5" x14ac:dyDescent="0.25">
      <c r="D38" s="23">
        <f>SUM(D35:D37)</f>
        <v>100</v>
      </c>
      <c r="E38" s="24">
        <f>SUM(E35:E37)</f>
        <v>9</v>
      </c>
    </row>
    <row r="39" spans="2:5" x14ac:dyDescent="0.25">
      <c r="B39" t="s">
        <v>717</v>
      </c>
      <c r="C39" t="s">
        <v>714</v>
      </c>
      <c r="D39" s="22">
        <f>(AY24+BB24+BE24+BH24+BK24+BN24+BQ24+BT24+BW24+BZ24+CC24+CF24+CI24+CL24+CO24+CR24+CU24+CX24+DA24+DD24)/20</f>
        <v>0</v>
      </c>
      <c r="E39">
        <f>D39/100*9</f>
        <v>0</v>
      </c>
    </row>
    <row r="40" spans="2:5" x14ac:dyDescent="0.25">
      <c r="B40" t="s">
        <v>718</v>
      </c>
      <c r="C40" t="s">
        <v>714</v>
      </c>
      <c r="D40" s="22">
        <v>11</v>
      </c>
      <c r="E40">
        <v>1</v>
      </c>
    </row>
    <row r="41" spans="2:5" x14ac:dyDescent="0.25">
      <c r="B41" t="s">
        <v>719</v>
      </c>
      <c r="C41" t="s">
        <v>714</v>
      </c>
      <c r="D41" s="22">
        <v>89</v>
      </c>
      <c r="E41">
        <v>8</v>
      </c>
    </row>
    <row r="42" spans="2:5" x14ac:dyDescent="0.25">
      <c r="D42" s="24">
        <f>SUM(D39:D41)</f>
        <v>100</v>
      </c>
      <c r="E42" s="24">
        <f>SUM(E39:E41)</f>
        <v>9</v>
      </c>
    </row>
    <row r="43" spans="2:5" x14ac:dyDescent="0.25">
      <c r="B43" t="s">
        <v>717</v>
      </c>
      <c r="C43" t="s">
        <v>715</v>
      </c>
      <c r="D43" s="22">
        <f>(DG24+DJ24+DM24+DP24)/4</f>
        <v>0</v>
      </c>
      <c r="E43">
        <f>D43/100*9</f>
        <v>0</v>
      </c>
    </row>
    <row r="44" spans="2:5" x14ac:dyDescent="0.25">
      <c r="B44" t="s">
        <v>718</v>
      </c>
      <c r="C44" t="s">
        <v>715</v>
      </c>
      <c r="D44" s="22">
        <f>(DH24+DK24+DN24+DQ24)/4</f>
        <v>0</v>
      </c>
      <c r="E44">
        <f>D44/100*9</f>
        <v>0</v>
      </c>
    </row>
    <row r="45" spans="2:5" x14ac:dyDescent="0.25">
      <c r="B45" t="s">
        <v>719</v>
      </c>
      <c r="C45" t="s">
        <v>715</v>
      </c>
      <c r="D45" s="22">
        <f>(DI24+DL24+DO24+DR24)/4</f>
        <v>100</v>
      </c>
      <c r="E45">
        <f>D45/100*9</f>
        <v>9</v>
      </c>
    </row>
    <row r="46" spans="2:5" x14ac:dyDescent="0.25">
      <c r="D46" s="24">
        <f>SUM(D43:D45)</f>
        <v>100</v>
      </c>
      <c r="E46" s="24">
        <f>SUM(E43:E45)</f>
        <v>9</v>
      </c>
    </row>
  </sheetData>
  <mergeCells count="189">
    <mergeCell ref="A23:B23"/>
    <mergeCell ref="A24:B24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кіші топ </vt:lpstr>
      <vt:lpstr>ортаңғы топ</vt:lpstr>
      <vt:lpstr>ересек топ</vt:lpstr>
      <vt:lpstr>мектепалды сынып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2022-12-22T06:57:03Z</dcterms:created>
  <dcterms:modified xsi:type="dcterms:W3CDTF">2024-03-22T13:41:26Z</dcterms:modified>
</cp:coreProperties>
</file>